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n-fsv-02\share\6\murakami-shinsuke\Documents\H30個人用\その他書類\Gasshousai\2024（R6）_65th\03_開催要項\"/>
    </mc:Choice>
  </mc:AlternateContent>
  <bookViews>
    <workbookView xWindow="-105" yWindow="-105" windowWidth="23250" windowHeight="12570"/>
  </bookViews>
  <sheets>
    <sheet name="別紙1（参加申込書）" sheetId="15" r:id="rId1"/>
    <sheet name="【記載例】" sheetId="17" r:id="rId2"/>
    <sheet name="選択肢（※編集しないこと）" sheetId="16" r:id="rId3"/>
    <sheet name="集計表（※編集しないこと）" sheetId="18" r:id="rId4"/>
  </sheets>
  <definedNames>
    <definedName name="_xlnm.Print_Area" localSheetId="1">【記載例】!$A$1:$P$34</definedName>
    <definedName name="_xlnm.Print_Area" localSheetId="0">'別紙1（参加申込書）'!$A$1:$F$34</definedName>
  </definedNames>
  <calcPr calcId="162913"/>
</workbook>
</file>

<file path=xl/calcChain.xml><?xml version="1.0" encoding="utf-8"?>
<calcChain xmlns="http://schemas.openxmlformats.org/spreadsheetml/2006/main">
  <c r="C25" i="15" l="1"/>
  <c r="B32" i="15"/>
  <c r="B33" i="15" s="1"/>
  <c r="B32" i="17"/>
  <c r="K3" i="18" l="1"/>
  <c r="E3" i="18"/>
  <c r="D3" i="18"/>
  <c r="G3" i="18"/>
  <c r="H3" i="18"/>
  <c r="I3" i="18"/>
  <c r="R3" i="18"/>
  <c r="Q3" i="18"/>
  <c r="P3" i="18"/>
  <c r="O3" i="18"/>
  <c r="N3" i="18"/>
  <c r="M3" i="18"/>
  <c r="C3" i="18"/>
  <c r="B3" i="18"/>
  <c r="B33" i="17"/>
  <c r="C25" i="17"/>
  <c r="J3" i="18" l="1"/>
  <c r="F3" i="18"/>
  <c r="L3" i="18" l="1"/>
</calcChain>
</file>

<file path=xl/sharedStrings.xml><?xml version="1.0" encoding="utf-8"?>
<sst xmlns="http://schemas.openxmlformats.org/spreadsheetml/2006/main" count="116" uniqueCount="72">
  <si>
    <t>氏名</t>
    <rPh sb="0" eb="2">
      <t>シメイ</t>
    </rPh>
    <phoneticPr fontId="1"/>
  </si>
  <si>
    <t>住所</t>
    <rPh sb="0" eb="2">
      <t>ジュウショ</t>
    </rPh>
    <phoneticPr fontId="1"/>
  </si>
  <si>
    <t>合計</t>
    <rPh sb="0" eb="2">
      <t>ゴウケイ</t>
    </rPh>
    <phoneticPr fontId="1"/>
  </si>
  <si>
    <t>高校</t>
    <rPh sb="0" eb="2">
      <t>コウコウ</t>
    </rPh>
    <phoneticPr fontId="1"/>
  </si>
  <si>
    <t>ジュニア</t>
    <phoneticPr fontId="1"/>
  </si>
  <si>
    <t>大学</t>
    <rPh sb="0" eb="2">
      <t>ダイガク</t>
    </rPh>
    <phoneticPr fontId="1"/>
  </si>
  <si>
    <t>職場</t>
    <rPh sb="0" eb="2">
      <t>ショクバ</t>
    </rPh>
    <phoneticPr fontId="1"/>
  </si>
  <si>
    <t>混声</t>
    <rPh sb="0" eb="2">
      <t>コンセイ</t>
    </rPh>
    <phoneticPr fontId="1"/>
  </si>
  <si>
    <t>男声</t>
    <rPh sb="0" eb="2">
      <t>ダンセイ</t>
    </rPh>
    <phoneticPr fontId="1"/>
  </si>
  <si>
    <t>女声</t>
    <rPh sb="0" eb="2">
      <t>ジョセイ</t>
    </rPh>
    <phoneticPr fontId="1"/>
  </si>
  <si>
    <t>（内訳）</t>
    <rPh sb="1" eb="3">
      <t>ウチワケ</t>
    </rPh>
    <phoneticPr fontId="1"/>
  </si>
  <si>
    <t>ふりがな</t>
    <phoneticPr fontId="1"/>
  </si>
  <si>
    <t>児童</t>
    <rPh sb="0" eb="2">
      <t>ジドウ</t>
    </rPh>
    <phoneticPr fontId="1"/>
  </si>
  <si>
    <t>小学校</t>
    <rPh sb="0" eb="3">
      <t>ショウガッコウ</t>
    </rPh>
    <phoneticPr fontId="1"/>
  </si>
  <si>
    <t>中学校</t>
    <rPh sb="0" eb="3">
      <t>チュウガッコウ</t>
    </rPh>
    <phoneticPr fontId="1"/>
  </si>
  <si>
    <t>団体参加料</t>
    <rPh sb="0" eb="2">
      <t>ダンタイ</t>
    </rPh>
    <rPh sb="2" eb="5">
      <t>サンカリョウ</t>
    </rPh>
    <phoneticPr fontId="1"/>
  </si>
  <si>
    <t>比例分担金</t>
    <rPh sb="0" eb="2">
      <t>ヒレイ</t>
    </rPh>
    <rPh sb="2" eb="5">
      <t>ブンタンキン</t>
    </rPh>
    <phoneticPr fontId="1"/>
  </si>
  <si>
    <t>愛媛県合唱連盟理事長</t>
    <rPh sb="0" eb="7">
      <t>エヒメケンガッショウレンメイ</t>
    </rPh>
    <rPh sb="7" eb="10">
      <t>リジチョウ</t>
    </rPh>
    <phoneticPr fontId="1"/>
  </si>
  <si>
    <t>次のとおり参加を申し込みます。</t>
    <phoneticPr fontId="1"/>
  </si>
  <si>
    <t>代表者氏名</t>
    <rPh sb="0" eb="3">
      <t>ダイヒョウシャ</t>
    </rPh>
    <rPh sb="3" eb="5">
      <t>シメイ</t>
    </rPh>
    <phoneticPr fontId="1"/>
  </si>
  <si>
    <t>（学校長氏名）</t>
    <rPh sb="1" eb="4">
      <t>ガッコウチョウ</t>
    </rPh>
    <rPh sb="4" eb="6">
      <t>シメイ</t>
    </rPh>
    <phoneticPr fontId="1"/>
  </si>
  <si>
    <t>E-mail</t>
    <phoneticPr fontId="1"/>
  </si>
  <si>
    <t>電話（自宅・職場等）</t>
    <rPh sb="0" eb="2">
      <t>デンワ</t>
    </rPh>
    <rPh sb="3" eb="5">
      <t>ジタク</t>
    </rPh>
    <rPh sb="6" eb="9">
      <t>ショクバトウ</t>
    </rPh>
    <phoneticPr fontId="1"/>
  </si>
  <si>
    <t>携帯電話</t>
    <rPh sb="0" eb="4">
      <t>ケイタイデンワ</t>
    </rPh>
    <phoneticPr fontId="1"/>
  </si>
  <si>
    <t>加盟区分</t>
    <rPh sb="0" eb="4">
      <t>カメイクブン</t>
    </rPh>
    <phoneticPr fontId="1"/>
  </si>
  <si>
    <t>加盟区分（選択）</t>
    <rPh sb="0" eb="4">
      <t>カメイクブン</t>
    </rPh>
    <rPh sb="5" eb="7">
      <t>センタク</t>
    </rPh>
    <phoneticPr fontId="1"/>
  </si>
  <si>
    <t>うち男声</t>
    <rPh sb="2" eb="4">
      <t>ダンセイ</t>
    </rPh>
    <phoneticPr fontId="1"/>
  </si>
  <si>
    <t>うち女声</t>
    <rPh sb="2" eb="4">
      <t>ジョセイ</t>
    </rPh>
    <phoneticPr fontId="1"/>
  </si>
  <si>
    <t>＜参加料（自動計算）＞</t>
    <rPh sb="1" eb="4">
      <t>サンカリョウ</t>
    </rPh>
    <rPh sb="5" eb="7">
      <t>ジドウ</t>
    </rPh>
    <rPh sb="7" eb="9">
      <t>ケイサン</t>
    </rPh>
    <phoneticPr fontId="1"/>
  </si>
  <si>
    <t>金額</t>
    <rPh sb="0" eb="2">
      <t>キンガク</t>
    </rPh>
    <phoneticPr fontId="1"/>
  </si>
  <si>
    <t>項目</t>
    <rPh sb="0" eb="2">
      <t>コウモク</t>
    </rPh>
    <phoneticPr fontId="1"/>
  </si>
  <si>
    <t>備考</t>
    <rPh sb="0" eb="2">
      <t>ビコウ</t>
    </rPh>
    <phoneticPr fontId="1"/>
  </si>
  <si>
    <t>（5,000円／１団体）</t>
    <rPh sb="6" eb="7">
      <t>エン</t>
    </rPh>
    <rPh sb="9" eb="11">
      <t>ダンタイ</t>
    </rPh>
    <phoneticPr fontId="1"/>
  </si>
  <si>
    <r>
      <t xml:space="preserve">出演人数
</t>
    </r>
    <r>
      <rPr>
        <sz val="10"/>
        <rFont val="メイリオ"/>
        <family val="3"/>
        <charset val="128"/>
      </rPr>
      <t>（指揮者・伴奏者を除く人数）</t>
    </r>
  </si>
  <si>
    <t>団体名
（学校・部活名）</t>
    <rPh sb="0" eb="3">
      <t>ダンタイメイ</t>
    </rPh>
    <rPh sb="5" eb="7">
      <t>ガッコウ</t>
    </rPh>
    <rPh sb="8" eb="10">
      <t>ブカツ</t>
    </rPh>
    <rPh sb="10" eb="11">
      <t>メイ</t>
    </rPh>
    <phoneticPr fontId="1"/>
  </si>
  <si>
    <t>※出演者の増加があった場合は、当日受付にて増員分の比例分担金をお支払いください。</t>
    <rPh sb="1" eb="4">
      <t>シュツエンシャ</t>
    </rPh>
    <rPh sb="5" eb="7">
      <t>ゾウカ</t>
    </rPh>
    <rPh sb="11" eb="13">
      <t>バアイ</t>
    </rPh>
    <rPh sb="15" eb="17">
      <t>トウジツ</t>
    </rPh>
    <rPh sb="17" eb="19">
      <t>ウケツケ</t>
    </rPh>
    <rPh sb="21" eb="24">
      <t>ゾウインブン</t>
    </rPh>
    <rPh sb="25" eb="30">
      <t>ヒレイブンタンキン</t>
    </rPh>
    <rPh sb="32" eb="34">
      <t>シハラ</t>
    </rPh>
    <phoneticPr fontId="1"/>
  </si>
  <si>
    <r>
      <t xml:space="preserve">当日来場者数
</t>
    </r>
    <r>
      <rPr>
        <sz val="9"/>
        <rFont val="メイリオ"/>
        <family val="3"/>
        <charset val="128"/>
      </rPr>
      <t>（指揮者、伴奏者、譜めくり、引率者等を含む来場者の実人数）（※見込みで可）</t>
    </r>
    <phoneticPr fontId="1"/>
  </si>
  <si>
    <t>参加申込書</t>
    <phoneticPr fontId="1"/>
  </si>
  <si>
    <t>愛媛県立愛媛第一高等学校コーラス部</t>
    <rPh sb="0" eb="2">
      <t>エヒメ</t>
    </rPh>
    <rPh sb="2" eb="4">
      <t>ケンリツ</t>
    </rPh>
    <rPh sb="4" eb="6">
      <t>エヒメ</t>
    </rPh>
    <rPh sb="6" eb="8">
      <t>ダイイチ</t>
    </rPh>
    <rPh sb="8" eb="10">
      <t>コウトウ</t>
    </rPh>
    <rPh sb="10" eb="12">
      <t>ガッコウ</t>
    </rPh>
    <rPh sb="16" eb="17">
      <t>ブ</t>
    </rPh>
    <phoneticPr fontId="1"/>
  </si>
  <si>
    <t>えひめけんりつえひめだいいちこうとうがっこうこーらすぶ</t>
    <phoneticPr fontId="1"/>
  </si>
  <si>
    <t>愛媛　太郎</t>
    <rPh sb="0" eb="2">
      <t>エヒメ</t>
    </rPh>
    <rPh sb="3" eb="5">
      <t>タロウ</t>
    </rPh>
    <phoneticPr fontId="1"/>
  </si>
  <si>
    <t>愛媛　一郎</t>
    <rPh sb="0" eb="2">
      <t>エヒメ</t>
    </rPh>
    <rPh sb="3" eb="5">
      <t>イチロウ</t>
    </rPh>
    <phoneticPr fontId="1"/>
  </si>
  <si>
    <t>えひめ　いちろう</t>
    <phoneticPr fontId="1"/>
  </si>
  <si>
    <t>〒790-8570</t>
    <phoneticPr fontId="1"/>
  </si>
  <si>
    <t>090-****-****</t>
    <phoneticPr fontId="1"/>
  </si>
  <si>
    <t>団体名</t>
    <rPh sb="0" eb="3">
      <t>ダンタイメイ</t>
    </rPh>
    <phoneticPr fontId="1"/>
  </si>
  <si>
    <t>申請日</t>
    <rPh sb="0" eb="3">
      <t>シンセイビ</t>
    </rPh>
    <phoneticPr fontId="1"/>
  </si>
  <si>
    <t>№</t>
    <phoneticPr fontId="1"/>
  </si>
  <si>
    <t>連絡先氏名</t>
    <rPh sb="0" eb="5">
      <t>レンラクサキシメイ</t>
    </rPh>
    <phoneticPr fontId="1"/>
  </si>
  <si>
    <t>郵便番号</t>
    <rPh sb="0" eb="4">
      <t>ユウビンバンゴウ</t>
    </rPh>
    <phoneticPr fontId="1"/>
  </si>
  <si>
    <t>電話番号</t>
    <rPh sb="0" eb="4">
      <t>デンワバンゴウ</t>
    </rPh>
    <phoneticPr fontId="1"/>
  </si>
  <si>
    <t>メールアドレス</t>
    <phoneticPr fontId="1"/>
  </si>
  <si>
    <t>出演人数合計</t>
    <rPh sb="0" eb="4">
      <t>シュツエンニンスウ</t>
    </rPh>
    <rPh sb="4" eb="6">
      <t>ゴウケイ</t>
    </rPh>
    <phoneticPr fontId="1"/>
  </si>
  <si>
    <t>当日来場者数</t>
    <rPh sb="0" eb="2">
      <t>トウジツ</t>
    </rPh>
    <rPh sb="2" eb="6">
      <t>ライジョウシャスウ</t>
    </rPh>
    <phoneticPr fontId="1"/>
  </si>
  <si>
    <t>声部編成</t>
    <rPh sb="0" eb="4">
      <t>セイブヘンセイ</t>
    </rPh>
    <phoneticPr fontId="1"/>
  </si>
  <si>
    <t>声部編成（選択）</t>
    <rPh sb="0" eb="4">
      <t>セイブヘンセイ</t>
    </rPh>
    <phoneticPr fontId="1"/>
  </si>
  <si>
    <t>加盟区分</t>
    <rPh sb="0" eb="2">
      <t>カメイ</t>
    </rPh>
    <rPh sb="2" eb="4">
      <t>クブン</t>
    </rPh>
    <phoneticPr fontId="1"/>
  </si>
  <si>
    <t>うち団体参加料</t>
    <rPh sb="2" eb="7">
      <t>ダンタイサンカリョウ</t>
    </rPh>
    <phoneticPr fontId="1"/>
  </si>
  <si>
    <t>うち出演者比例分担金</t>
    <rPh sb="2" eb="10">
      <t>シュツエンシャヒレイブンタンキン</t>
    </rPh>
    <phoneticPr fontId="1"/>
  </si>
  <si>
    <t>令和　年　月　日</t>
    <rPh sb="0" eb="2">
      <t>レイワ</t>
    </rPh>
    <rPh sb="3" eb="4">
      <t>ネン</t>
    </rPh>
    <rPh sb="5" eb="6">
      <t>ガツ</t>
    </rPh>
    <rPh sb="7" eb="8">
      <t>ニチ</t>
    </rPh>
    <phoneticPr fontId="1"/>
  </si>
  <si>
    <t>参加料合計</t>
    <rPh sb="0" eb="3">
      <t>サンカリョウ</t>
    </rPh>
    <rPh sb="3" eb="5">
      <t>ゴウケイ</t>
    </rPh>
    <phoneticPr fontId="1"/>
  </si>
  <si>
    <t>集計表（自動入力。参加団体側編集しないこと。）</t>
    <rPh sb="0" eb="3">
      <t>シュウケイヒョウ</t>
    </rPh>
    <rPh sb="4" eb="8">
      <t>ジドウニュウリョク</t>
    </rPh>
    <rPh sb="9" eb="14">
      <t>サンカダンタイガワ</t>
    </rPh>
    <rPh sb="14" eb="16">
      <t>ヘンシュウ</t>
    </rPh>
    <phoneticPr fontId="1"/>
  </si>
  <si>
    <t>（別紙１）</t>
    <rPh sb="1" eb="3">
      <t>ベッシ</t>
    </rPh>
    <phoneticPr fontId="1"/>
  </si>
  <si>
    <r>
      <t xml:space="preserve">連絡先
</t>
    </r>
    <r>
      <rPr>
        <sz val="10"/>
        <rFont val="メイリオ"/>
        <family val="3"/>
        <charset val="128"/>
      </rPr>
      <t>（事務的な担当者）</t>
    </r>
  </si>
  <si>
    <t>（500円（小ジュ中高）or800円（大職般）×出演人数）</t>
    <rPh sb="4" eb="5">
      <t>エン</t>
    </rPh>
    <rPh sb="6" eb="7">
      <t>ショウ</t>
    </rPh>
    <rPh sb="9" eb="11">
      <t>チュウコウ</t>
    </rPh>
    <rPh sb="17" eb="18">
      <t>エン</t>
    </rPh>
    <rPh sb="19" eb="20">
      <t>ダイ</t>
    </rPh>
    <rPh sb="20" eb="21">
      <t>ショク</t>
    </rPh>
    <rPh sb="21" eb="22">
      <t>ハン</t>
    </rPh>
    <rPh sb="24" eb="28">
      <t>シュツエンニンズウ</t>
    </rPh>
    <phoneticPr fontId="1"/>
  </si>
  <si>
    <t>一般</t>
    <rPh sb="0" eb="2">
      <t>イッパン</t>
    </rPh>
    <phoneticPr fontId="1"/>
  </si>
  <si>
    <t>089-***-****</t>
    <phoneticPr fontId="1"/>
  </si>
  <si>
    <t>愛媛県松山市一番町*丁目*番地*</t>
    <rPh sb="0" eb="6">
      <t>エヒメケンマツヤマシ</t>
    </rPh>
    <rPh sb="6" eb="9">
      <t>イチバンチョウ</t>
    </rPh>
    <rPh sb="10" eb="12">
      <t>チョウメ</t>
    </rPh>
    <rPh sb="13" eb="15">
      <t>バンチ</t>
    </rPh>
    <phoneticPr fontId="1"/>
  </si>
  <si>
    <t>〒</t>
    <phoneticPr fontId="1"/>
  </si>
  <si>
    <t>令和6年度 第65回愛媛合唱祭</t>
    <rPh sb="0" eb="2">
      <t>レイワ</t>
    </rPh>
    <rPh sb="3" eb="5">
      <t>ネンド</t>
    </rPh>
    <rPh sb="6" eb="7">
      <t>ダイ</t>
    </rPh>
    <rPh sb="9" eb="10">
      <t>カイ</t>
    </rPh>
    <rPh sb="10" eb="15">
      <t>エヒメガッショウサイ</t>
    </rPh>
    <phoneticPr fontId="1"/>
  </si>
  <si>
    <t>井上　洋一　様</t>
    <rPh sb="0" eb="2">
      <t>イノウエ</t>
    </rPh>
    <rPh sb="3" eb="5">
      <t>ヨウイチ</t>
    </rPh>
    <rPh sb="6" eb="7">
      <t>サマ</t>
    </rPh>
    <phoneticPr fontId="1"/>
  </si>
  <si>
    <t>ehime.gasshousai.saikou****@gmail.com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</si>
</sst>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_ "/>
    <numFmt numFmtId="177" formatCode="#,##0&quot;名&quot;_ "/>
    <numFmt numFmtId="178" formatCode="#,##0_ "/>
  </numFmts>
  <fonts count="14">
    <font>
      <sz val="11"/>
      <name val="ＭＳ Ｐゴシック"/>
      <family val="3"/>
      <charset val="128"/>
    </font>
    <font>
      <sz val="6"/>
      <name val="ＭＳ Ｐゴシック"/>
      <family val="3"/>
      <charset val="128"/>
    </font>
    <font>
      <sz val="11"/>
      <name val="ＭＳ Ｐゴシック"/>
      <family val="3"/>
      <charset val="128"/>
    </font>
    <font>
      <sz val="11"/>
      <name val="Meiryo UI"/>
      <family val="3"/>
      <charset val="128"/>
    </font>
    <font>
      <sz val="11"/>
      <name val="メイリオ"/>
      <family val="3"/>
      <charset val="128"/>
    </font>
    <font>
      <b/>
      <sz val="11"/>
      <name val="メイリオ"/>
      <family val="3"/>
      <charset val="128"/>
    </font>
    <font>
      <b/>
      <sz val="14"/>
      <name val="メイリオ"/>
      <family val="3"/>
      <charset val="128"/>
    </font>
    <font>
      <sz val="9"/>
      <name val="メイリオ"/>
      <family val="3"/>
      <charset val="128"/>
    </font>
    <font>
      <sz val="10"/>
      <name val="メイリオ"/>
      <family val="3"/>
      <charset val="128"/>
    </font>
    <font>
      <sz val="11"/>
      <color rgb="FFFF0000"/>
      <name val="メイリオ"/>
      <family val="3"/>
      <charset val="128"/>
    </font>
    <font>
      <b/>
      <sz val="11"/>
      <color rgb="FFFF0000"/>
      <name val="メイリオ"/>
      <family val="3"/>
      <charset val="128"/>
    </font>
    <font>
      <sz val="11"/>
      <color theme="1"/>
      <name val="メイリオ"/>
      <family val="3"/>
      <charset val="128"/>
    </font>
    <font>
      <b/>
      <sz val="11"/>
      <color theme="1"/>
      <name val="メイリオ"/>
      <family val="3"/>
      <charset val="128"/>
    </font>
    <font>
      <b/>
      <sz val="11"/>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9" fontId="2" fillId="0" borderId="0" applyFont="0" applyFill="0" applyBorder="0" applyAlignment="0" applyProtection="0"/>
    <xf numFmtId="0" fontId="2" fillId="0" borderId="0"/>
  </cellStyleXfs>
  <cellXfs count="97">
    <xf numFmtId="0" fontId="0" fillId="0" borderId="0" xfId="0"/>
    <xf numFmtId="0" fontId="3" fillId="0" borderId="2" xfId="0" applyFont="1"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inden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7" xfId="0" applyFont="1" applyFill="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indent="3"/>
    </xf>
    <xf numFmtId="0" fontId="9" fillId="0" borderId="2" xfId="0" applyFont="1" applyBorder="1" applyAlignment="1">
      <alignment horizontal="center" vertical="center" shrinkToFit="1"/>
    </xf>
    <xf numFmtId="0" fontId="4" fillId="2" borderId="8" xfId="0" applyFont="1" applyFill="1" applyBorder="1" applyAlignment="1">
      <alignment horizontal="center" vertical="center"/>
    </xf>
    <xf numFmtId="0" fontId="4" fillId="2" borderId="17" xfId="0" applyFont="1" applyFill="1" applyBorder="1" applyAlignment="1">
      <alignment horizontal="center" vertical="center" wrapText="1"/>
    </xf>
    <xf numFmtId="0" fontId="11" fillId="2" borderId="2" xfId="0" applyFont="1" applyFill="1" applyBorder="1" applyAlignment="1">
      <alignment horizontal="center" vertical="center" shrinkToFit="1"/>
    </xf>
    <xf numFmtId="58" fontId="9" fillId="0" borderId="0" xfId="0" applyNumberFormat="1" applyFont="1" applyAlignment="1">
      <alignment horizontal="right" vertical="center"/>
    </xf>
    <xf numFmtId="58" fontId="11" fillId="0" borderId="0" xfId="0" applyNumberFormat="1" applyFont="1" applyAlignment="1">
      <alignment horizontal="right" vertical="center"/>
    </xf>
    <xf numFmtId="0" fontId="11" fillId="0" borderId="2" xfId="0" applyFont="1" applyBorder="1" applyAlignment="1">
      <alignment horizontal="center" vertical="center" shrinkToFit="1"/>
    </xf>
    <xf numFmtId="0" fontId="3" fillId="2" borderId="2" xfId="0" applyFont="1" applyFill="1" applyBorder="1" applyAlignment="1">
      <alignment horizontal="center" vertical="center"/>
    </xf>
    <xf numFmtId="0" fontId="13" fillId="0" borderId="0" xfId="0" applyFont="1" applyAlignment="1">
      <alignment vertical="center"/>
    </xf>
    <xf numFmtId="0" fontId="0" fillId="2" borderId="2" xfId="0" applyFill="1" applyBorder="1" applyAlignment="1">
      <alignment horizontal="center" vertical="center"/>
    </xf>
    <xf numFmtId="0" fontId="0" fillId="0" borderId="2" xfId="0" applyBorder="1" applyAlignment="1">
      <alignment vertical="center" shrinkToFit="1"/>
    </xf>
    <xf numFmtId="14" fontId="0" fillId="0" borderId="2" xfId="0" applyNumberFormat="1" applyBorder="1" applyAlignment="1">
      <alignment vertical="center" shrinkToFit="1"/>
    </xf>
    <xf numFmtId="178" fontId="0" fillId="0" borderId="2" xfId="0" applyNumberFormat="1" applyBorder="1" applyAlignment="1">
      <alignment vertical="center" shrinkToFit="1"/>
    </xf>
    <xf numFmtId="0" fontId="6" fillId="0" borderId="0" xfId="0" applyFont="1" applyAlignment="1">
      <alignment horizontal="distributed" vertical="center" indent="20"/>
    </xf>
    <xf numFmtId="0" fontId="6" fillId="0" borderId="0" xfId="0" applyFont="1" applyAlignment="1">
      <alignment horizontal="distributed" vertical="center" indent="15"/>
    </xf>
    <xf numFmtId="0" fontId="4" fillId="0" borderId="0" xfId="0" applyFont="1" applyAlignment="1">
      <alignment horizontal="center" vertical="center"/>
    </xf>
    <xf numFmtId="0" fontId="4" fillId="0" borderId="7"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17" xfId="0" applyFont="1" applyBorder="1" applyAlignment="1">
      <alignment horizontal="left" vertical="center" shrinkToFit="1"/>
    </xf>
    <xf numFmtId="0" fontId="8" fillId="0" borderId="3" xfId="0" applyFont="1" applyBorder="1" applyAlignment="1">
      <alignment horizontal="left" vertical="center" shrinkToFit="1"/>
    </xf>
    <xf numFmtId="0" fontId="4" fillId="2" borderId="2" xfId="0" applyFont="1" applyFill="1" applyBorder="1" applyAlignment="1">
      <alignment horizontal="center" vertical="center"/>
    </xf>
    <xf numFmtId="176" fontId="12" fillId="0" borderId="2" xfId="0" applyNumberFormat="1" applyFont="1" applyBorder="1" applyAlignment="1">
      <alignment horizontal="center" vertical="center"/>
    </xf>
    <xf numFmtId="176" fontId="12" fillId="0" borderId="17" xfId="0" applyNumberFormat="1" applyFont="1" applyBorder="1" applyAlignment="1">
      <alignment horizontal="center" vertical="center"/>
    </xf>
    <xf numFmtId="176" fontId="12" fillId="0" borderId="3" xfId="0" applyNumberFormat="1" applyFont="1" applyBorder="1" applyAlignment="1">
      <alignment horizontal="center" vertical="center"/>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shrinkToFit="1"/>
    </xf>
    <xf numFmtId="0" fontId="11" fillId="0" borderId="2" xfId="0" applyFont="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8" fillId="0" borderId="2" xfId="0" applyFont="1" applyBorder="1" applyAlignment="1">
      <alignment horizontal="left" vertical="center" shrinkToFit="1"/>
    </xf>
    <xf numFmtId="177" fontId="11" fillId="0" borderId="2"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xf numFmtId="177" fontId="11" fillId="0" borderId="3" xfId="0" applyNumberFormat="1"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4" xfId="0" applyFont="1" applyBorder="1" applyAlignment="1">
      <alignment horizontal="left" vertical="center" wrapText="1"/>
    </xf>
    <xf numFmtId="0" fontId="11" fillId="0" borderId="9" xfId="0" applyFont="1" applyBorder="1" applyAlignment="1">
      <alignment horizontal="left" vertical="center" wrapText="1"/>
    </xf>
    <xf numFmtId="0" fontId="11" fillId="0" borderId="13" xfId="0" applyFont="1" applyBorder="1" applyAlignment="1">
      <alignment horizontal="lef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12" xfId="0" applyFont="1" applyBorder="1" applyAlignment="1">
      <alignment horizontal="left" vertical="center" wrapTex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2" xfId="0" applyFont="1" applyBorder="1" applyAlignment="1">
      <alignment horizontal="center" vertical="center" shrinkToFit="1"/>
    </xf>
    <xf numFmtId="176" fontId="10" fillId="0" borderId="3" xfId="0" applyNumberFormat="1" applyFont="1" applyBorder="1" applyAlignment="1">
      <alignment horizontal="center" vertical="center"/>
    </xf>
    <xf numFmtId="0" fontId="9" fillId="0" borderId="1" xfId="0" applyFont="1" applyBorder="1" applyAlignment="1">
      <alignment horizontal="center" vertical="center" shrinkToFit="1"/>
    </xf>
    <xf numFmtId="0" fontId="9" fillId="0" borderId="10" xfId="0" applyFont="1" applyBorder="1" applyAlignment="1">
      <alignment horizontal="center" vertical="center" shrinkToFit="1"/>
    </xf>
    <xf numFmtId="176" fontId="10" fillId="0" borderId="2" xfId="0" applyNumberFormat="1" applyFont="1" applyBorder="1" applyAlignment="1">
      <alignment horizontal="center" vertical="center"/>
    </xf>
    <xf numFmtId="176" fontId="10" fillId="0" borderId="17" xfId="0" applyNumberFormat="1" applyFont="1" applyBorder="1" applyAlignment="1">
      <alignment horizontal="center" vertical="center"/>
    </xf>
    <xf numFmtId="0" fontId="9" fillId="0" borderId="11"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Border="1" applyAlignment="1">
      <alignment horizontal="center" vertical="center" shrinkToFit="1"/>
    </xf>
    <xf numFmtId="177" fontId="9" fillId="0" borderId="17" xfId="0" applyNumberFormat="1" applyFont="1" applyBorder="1" applyAlignment="1">
      <alignment horizontal="center" vertical="center" shrinkToFit="1"/>
    </xf>
    <xf numFmtId="177" fontId="9" fillId="0" borderId="2" xfId="0" applyNumberFormat="1" applyFont="1" applyBorder="1" applyAlignment="1">
      <alignment horizontal="center" vertical="center" shrinkToFit="1"/>
    </xf>
    <xf numFmtId="177" fontId="9" fillId="0" borderId="3" xfId="0" applyNumberFormat="1"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4" xfId="0" applyFont="1" applyBorder="1" applyAlignment="1">
      <alignment horizontal="left" vertical="center" wrapText="1"/>
    </xf>
    <xf numFmtId="0" fontId="9" fillId="0" borderId="9" xfId="0" applyFont="1" applyBorder="1" applyAlignment="1">
      <alignment horizontal="left" vertical="center" wrapText="1"/>
    </xf>
    <xf numFmtId="0" fontId="9" fillId="0" borderId="13"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12" xfId="0" applyFont="1" applyBorder="1" applyAlignment="1">
      <alignment horizontal="left" vertical="center" wrapText="1"/>
    </xf>
    <xf numFmtId="0" fontId="9" fillId="0" borderId="8"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0" xfId="0" applyFont="1" applyAlignment="1">
      <alignment horizontal="left" vertical="center"/>
    </xf>
    <xf numFmtId="0" fontId="9" fillId="0" borderId="7" xfId="0" applyFont="1" applyBorder="1" applyAlignment="1">
      <alignment horizontal="left"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38100</xdr:colOff>
      <xdr:row>6</xdr:row>
      <xdr:rowOff>106680</xdr:rowOff>
    </xdr:from>
    <xdr:to>
      <xdr:col>9</xdr:col>
      <xdr:colOff>594360</xdr:colOff>
      <xdr:row>9</xdr:row>
      <xdr:rowOff>167640</xdr:rowOff>
    </xdr:to>
    <xdr:sp macro="" textlink="">
      <xdr:nvSpPr>
        <xdr:cNvPr id="3" name="吹き出し: 四角形 2">
          <a:extLst>
            <a:ext uri="{FF2B5EF4-FFF2-40B4-BE49-F238E27FC236}">
              <a16:creationId xmlns:a16="http://schemas.microsoft.com/office/drawing/2014/main" id="{11CF07C5-8AA7-B9A3-A10F-5C571BFAAC07}"/>
            </a:ext>
          </a:extLst>
        </xdr:cNvPr>
        <xdr:cNvSpPr/>
      </xdr:nvSpPr>
      <xdr:spPr>
        <a:xfrm>
          <a:off x="7147560" y="1615440"/>
          <a:ext cx="1775460" cy="815340"/>
        </a:xfrm>
        <a:prstGeom prst="wedgeRectCallout">
          <a:avLst>
            <a:gd name="adj1" fmla="val -76715"/>
            <a:gd name="adj2" fmla="val 55958"/>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latin typeface="HGS創英角ｺﾞｼｯｸUB" panose="020B0900000000000000" pitchFamily="50" charset="-128"/>
              <a:ea typeface="HGS創英角ｺﾞｼｯｸUB" panose="020B0900000000000000" pitchFamily="50" charset="-128"/>
            </a:rPr>
            <a:t>WEB</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フォームの申請日をご記載ください。</a:t>
          </a:r>
        </a:p>
      </xdr:txBody>
    </xdr:sp>
    <xdr:clientData/>
  </xdr:twoCellAnchor>
  <xdr:twoCellAnchor>
    <xdr:from>
      <xdr:col>7</xdr:col>
      <xdr:colOff>76200</xdr:colOff>
      <xdr:row>10</xdr:row>
      <xdr:rowOff>83820</xdr:rowOff>
    </xdr:from>
    <xdr:to>
      <xdr:col>15</xdr:col>
      <xdr:colOff>601980</xdr:colOff>
      <xdr:row>14</xdr:row>
      <xdr:rowOff>45720</xdr:rowOff>
    </xdr:to>
    <xdr:sp macro="" textlink="">
      <xdr:nvSpPr>
        <xdr:cNvPr id="4" name="吹き出し: 四角形 3">
          <a:extLst>
            <a:ext uri="{FF2B5EF4-FFF2-40B4-BE49-F238E27FC236}">
              <a16:creationId xmlns:a16="http://schemas.microsoft.com/office/drawing/2014/main" id="{DDD3B3EF-0C63-4F0A-A099-BD7986966B7C}"/>
            </a:ext>
          </a:extLst>
        </xdr:cNvPr>
        <xdr:cNvSpPr/>
      </xdr:nvSpPr>
      <xdr:spPr>
        <a:xfrm>
          <a:off x="7185660" y="2598420"/>
          <a:ext cx="5402580" cy="967740"/>
        </a:xfrm>
        <a:prstGeom prst="wedgeRectCallout">
          <a:avLst>
            <a:gd name="adj1" fmla="val -59769"/>
            <a:gd name="adj2" fmla="val 21328"/>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u="sng">
              <a:solidFill>
                <a:schemeClr val="tx1"/>
              </a:solidFill>
              <a:latin typeface="HGS創英角ｺﾞｼｯｸUB" panose="020B0900000000000000" pitchFamily="50" charset="-128"/>
              <a:ea typeface="HGS創英角ｺﾞｼｯｸUB" panose="020B0900000000000000" pitchFamily="50" charset="-128"/>
            </a:rPr>
            <a:t>押印は不要です</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学校等の都合で押印を行う場合は、スキャンしてデータで提出してください。</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また、合同演奏の場合は、合同合唱団を構成するすべての団体の代表者氏名を記載してください。</a:t>
          </a:r>
        </a:p>
      </xdr:txBody>
    </xdr:sp>
    <xdr:clientData/>
  </xdr:twoCellAnchor>
  <xdr:twoCellAnchor>
    <xdr:from>
      <xdr:col>7</xdr:col>
      <xdr:colOff>99060</xdr:colOff>
      <xdr:row>14</xdr:row>
      <xdr:rowOff>190500</xdr:rowOff>
    </xdr:from>
    <xdr:to>
      <xdr:col>15</xdr:col>
      <xdr:colOff>106680</xdr:colOff>
      <xdr:row>17</xdr:row>
      <xdr:rowOff>152400</xdr:rowOff>
    </xdr:to>
    <xdr:sp macro="" textlink="">
      <xdr:nvSpPr>
        <xdr:cNvPr id="5" name="吹き出し: 四角形 4">
          <a:extLst>
            <a:ext uri="{FF2B5EF4-FFF2-40B4-BE49-F238E27FC236}">
              <a16:creationId xmlns:a16="http://schemas.microsoft.com/office/drawing/2014/main" id="{7122DEA8-2102-44CD-886F-759279503886}"/>
            </a:ext>
          </a:extLst>
        </xdr:cNvPr>
        <xdr:cNvSpPr/>
      </xdr:nvSpPr>
      <xdr:spPr>
        <a:xfrm>
          <a:off x="7208520" y="3710940"/>
          <a:ext cx="4884420" cy="967740"/>
        </a:xfrm>
        <a:prstGeom prst="wedgeRectCallout">
          <a:avLst>
            <a:gd name="adj1" fmla="val -60579"/>
            <a:gd name="adj2" fmla="val 18965"/>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団体名は、合唱連盟に加盟している</a:t>
          </a:r>
          <a:r>
            <a:rPr kumimoji="1" lang="ja-JP" altLang="en-US" sz="1100" u="sng">
              <a:solidFill>
                <a:schemeClr val="tx1"/>
              </a:solidFill>
              <a:latin typeface="HGS創英角ｺﾞｼｯｸUB" panose="020B0900000000000000" pitchFamily="50" charset="-128"/>
              <a:ea typeface="HGS創英角ｺﾞｼｯｸUB" panose="020B0900000000000000" pitchFamily="50" charset="-128"/>
            </a:rPr>
            <a:t>正式名称</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をご記載ください。</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（例年、「合唱部」「コーラス部」等の記載漏れが見受けられます。）</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また、合同演奏の場合は、団体名とは別に、合同合唱団を構成するすべての団体名をカッコ書き等で記載してください。</a:t>
          </a:r>
        </a:p>
      </xdr:txBody>
    </xdr:sp>
    <xdr:clientData/>
  </xdr:twoCellAnchor>
  <xdr:twoCellAnchor>
    <xdr:from>
      <xdr:col>7</xdr:col>
      <xdr:colOff>76200</xdr:colOff>
      <xdr:row>18</xdr:row>
      <xdr:rowOff>144780</xdr:rowOff>
    </xdr:from>
    <xdr:to>
      <xdr:col>11</xdr:col>
      <xdr:colOff>403860</xdr:colOff>
      <xdr:row>20</xdr:row>
      <xdr:rowOff>121920</xdr:rowOff>
    </xdr:to>
    <xdr:sp macro="" textlink="">
      <xdr:nvSpPr>
        <xdr:cNvPr id="6" name="吹き出し: 四角形 5">
          <a:extLst>
            <a:ext uri="{FF2B5EF4-FFF2-40B4-BE49-F238E27FC236}">
              <a16:creationId xmlns:a16="http://schemas.microsoft.com/office/drawing/2014/main" id="{8347DC3C-171A-4630-B017-A3E9D91B561E}"/>
            </a:ext>
          </a:extLst>
        </xdr:cNvPr>
        <xdr:cNvSpPr/>
      </xdr:nvSpPr>
      <xdr:spPr>
        <a:xfrm>
          <a:off x="7185660" y="4922520"/>
          <a:ext cx="2766060" cy="731520"/>
        </a:xfrm>
        <a:prstGeom prst="wedgeRectCallout">
          <a:avLst>
            <a:gd name="adj1" fmla="val -65227"/>
            <a:gd name="adj2" fmla="val 37092"/>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電話番号は連絡の取れるものをご記載ください。</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7</xdr:col>
      <xdr:colOff>83820</xdr:colOff>
      <xdr:row>20</xdr:row>
      <xdr:rowOff>243840</xdr:rowOff>
    </xdr:from>
    <xdr:to>
      <xdr:col>11</xdr:col>
      <xdr:colOff>411480</xdr:colOff>
      <xdr:row>23</xdr:row>
      <xdr:rowOff>220980</xdr:rowOff>
    </xdr:to>
    <xdr:sp macro="" textlink="">
      <xdr:nvSpPr>
        <xdr:cNvPr id="7" name="吹き出し: 四角形 6">
          <a:extLst>
            <a:ext uri="{FF2B5EF4-FFF2-40B4-BE49-F238E27FC236}">
              <a16:creationId xmlns:a16="http://schemas.microsoft.com/office/drawing/2014/main" id="{70370380-4CBD-4077-8F42-FB8D03255DBD}"/>
            </a:ext>
          </a:extLst>
        </xdr:cNvPr>
        <xdr:cNvSpPr/>
      </xdr:nvSpPr>
      <xdr:spPr>
        <a:xfrm>
          <a:off x="7193280" y="5775960"/>
          <a:ext cx="2766060" cy="731520"/>
        </a:xfrm>
        <a:prstGeom prst="wedgeRectCallout">
          <a:avLst>
            <a:gd name="adj1" fmla="val -65227"/>
            <a:gd name="adj2" fmla="val 37092"/>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出演者連絡事項等はメールのみでお送りしますので、</a:t>
          </a:r>
          <a:r>
            <a:rPr kumimoji="1" lang="en-US" altLang="ja-JP" sz="1100" u="sng">
              <a:solidFill>
                <a:schemeClr val="tx1"/>
              </a:solidFill>
              <a:latin typeface="HGS創英角ｺﾞｼｯｸUB" panose="020B0900000000000000" pitchFamily="50" charset="-128"/>
              <a:ea typeface="HGS創英角ｺﾞｼｯｸUB" panose="020B0900000000000000" pitchFamily="50" charset="-128"/>
            </a:rPr>
            <a:t>E-mail</a:t>
          </a:r>
          <a:r>
            <a:rPr kumimoji="1" lang="ja-JP" altLang="en-US" sz="1100" u="sng">
              <a:solidFill>
                <a:schemeClr val="tx1"/>
              </a:solidFill>
              <a:latin typeface="HGS創英角ｺﾞｼｯｸUB" panose="020B0900000000000000" pitchFamily="50" charset="-128"/>
              <a:ea typeface="HGS創英角ｺﾞｼｯｸUB" panose="020B0900000000000000" pitchFamily="50" charset="-128"/>
            </a:rPr>
            <a:t>アドレスは必ず記載してください</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7</xdr:col>
      <xdr:colOff>91440</xdr:colOff>
      <xdr:row>24</xdr:row>
      <xdr:rowOff>76200</xdr:rowOff>
    </xdr:from>
    <xdr:to>
      <xdr:col>11</xdr:col>
      <xdr:colOff>419100</xdr:colOff>
      <xdr:row>26</xdr:row>
      <xdr:rowOff>228600</xdr:rowOff>
    </xdr:to>
    <xdr:sp macro="" textlink="">
      <xdr:nvSpPr>
        <xdr:cNvPr id="8" name="吹き出し: 四角形 7">
          <a:extLst>
            <a:ext uri="{FF2B5EF4-FFF2-40B4-BE49-F238E27FC236}">
              <a16:creationId xmlns:a16="http://schemas.microsoft.com/office/drawing/2014/main" id="{2829DB26-23BE-4CBC-9714-32AE4B0BC95A}"/>
            </a:ext>
          </a:extLst>
        </xdr:cNvPr>
        <xdr:cNvSpPr/>
      </xdr:nvSpPr>
      <xdr:spPr>
        <a:xfrm>
          <a:off x="7200900" y="6614160"/>
          <a:ext cx="2766060" cy="1165860"/>
        </a:xfrm>
        <a:prstGeom prst="wedgeRectCallout">
          <a:avLst>
            <a:gd name="adj1" fmla="val -65227"/>
            <a:gd name="adj2" fmla="val 37092"/>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当日来場者数は、プログラムの印刷部数や出演者用の座席の確保に際して必要な情報となります。申込時点の見込み数をご記載ください。</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7</xdr:col>
      <xdr:colOff>106680</xdr:colOff>
      <xdr:row>28</xdr:row>
      <xdr:rowOff>15240</xdr:rowOff>
    </xdr:from>
    <xdr:to>
      <xdr:col>11</xdr:col>
      <xdr:colOff>434340</xdr:colOff>
      <xdr:row>31</xdr:row>
      <xdr:rowOff>175260</xdr:rowOff>
    </xdr:to>
    <xdr:sp macro="" textlink="">
      <xdr:nvSpPr>
        <xdr:cNvPr id="9" name="吹き出し: 四角形 8">
          <a:extLst>
            <a:ext uri="{FF2B5EF4-FFF2-40B4-BE49-F238E27FC236}">
              <a16:creationId xmlns:a16="http://schemas.microsoft.com/office/drawing/2014/main" id="{988F11C8-D826-41D4-816D-732CB39717AF}"/>
            </a:ext>
          </a:extLst>
        </xdr:cNvPr>
        <xdr:cNvSpPr/>
      </xdr:nvSpPr>
      <xdr:spPr>
        <a:xfrm>
          <a:off x="7216140" y="8069580"/>
          <a:ext cx="2766060" cy="1165860"/>
        </a:xfrm>
        <a:prstGeom prst="wedgeRectCallout">
          <a:avLst>
            <a:gd name="adj1" fmla="val -65227"/>
            <a:gd name="adj2" fmla="val 37092"/>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参加料は、加盟区分及び出演人数合計を元に、自動計算されます。</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7</xdr:col>
      <xdr:colOff>0</xdr:colOff>
      <xdr:row>2</xdr:row>
      <xdr:rowOff>30480</xdr:rowOff>
    </xdr:from>
    <xdr:to>
      <xdr:col>10</xdr:col>
      <xdr:colOff>68580</xdr:colOff>
      <xdr:row>3</xdr:row>
      <xdr:rowOff>236220</xdr:rowOff>
    </xdr:to>
    <xdr:sp macro="" textlink="">
      <xdr:nvSpPr>
        <xdr:cNvPr id="10" name="正方形/長方形 9">
          <a:extLst>
            <a:ext uri="{FF2B5EF4-FFF2-40B4-BE49-F238E27FC236}">
              <a16:creationId xmlns:a16="http://schemas.microsoft.com/office/drawing/2014/main" id="{B954EBF7-6243-47F9-8900-D83B2751B805}"/>
            </a:ext>
          </a:extLst>
        </xdr:cNvPr>
        <xdr:cNvSpPr/>
      </xdr:nvSpPr>
      <xdr:spPr>
        <a:xfrm>
          <a:off x="7109460" y="533400"/>
          <a:ext cx="1897380" cy="457200"/>
        </a:xfrm>
        <a:prstGeom prst="rect">
          <a:avLst/>
        </a:prstGeom>
        <a:solidFill>
          <a:srgbClr val="00206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latin typeface="+mn-ea"/>
              <a:ea typeface="+mn-ea"/>
            </a:rPr>
            <a:t>記載上の留意点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53340</xdr:rowOff>
    </xdr:from>
    <xdr:to>
      <xdr:col>1</xdr:col>
      <xdr:colOff>45720</xdr:colOff>
      <xdr:row>2</xdr:row>
      <xdr:rowOff>7620</xdr:rowOff>
    </xdr:to>
    <xdr:sp macro="" textlink="">
      <xdr:nvSpPr>
        <xdr:cNvPr id="2" name="正方形/長方形 1">
          <a:extLst>
            <a:ext uri="{FF2B5EF4-FFF2-40B4-BE49-F238E27FC236}">
              <a16:creationId xmlns:a16="http://schemas.microsoft.com/office/drawing/2014/main" id="{A7FFD845-D0A2-457F-B41A-596C8FCE219D}"/>
            </a:ext>
          </a:extLst>
        </xdr:cNvPr>
        <xdr:cNvSpPr/>
      </xdr:nvSpPr>
      <xdr:spPr>
        <a:xfrm>
          <a:off x="30480" y="53340"/>
          <a:ext cx="1341120" cy="457200"/>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mn-ea"/>
              <a:ea typeface="+mn-ea"/>
            </a:rPr>
            <a:t>記載例</a:t>
          </a:r>
        </a:p>
      </xdr:txBody>
    </xdr:sp>
    <xdr:clientData/>
  </xdr:twoCellAnchor>
  <xdr:twoCellAnchor>
    <xdr:from>
      <xdr:col>6</xdr:col>
      <xdr:colOff>175260</xdr:colOff>
      <xdr:row>6</xdr:row>
      <xdr:rowOff>106680</xdr:rowOff>
    </xdr:from>
    <xdr:to>
      <xdr:col>9</xdr:col>
      <xdr:colOff>121920</xdr:colOff>
      <xdr:row>9</xdr:row>
      <xdr:rowOff>167640</xdr:rowOff>
    </xdr:to>
    <xdr:sp macro="" textlink="">
      <xdr:nvSpPr>
        <xdr:cNvPr id="3" name="吹き出し: 四角形 2">
          <a:extLst>
            <a:ext uri="{FF2B5EF4-FFF2-40B4-BE49-F238E27FC236}">
              <a16:creationId xmlns:a16="http://schemas.microsoft.com/office/drawing/2014/main" id="{89079331-E551-4428-866B-E6A69B7C6A1F}"/>
            </a:ext>
          </a:extLst>
        </xdr:cNvPr>
        <xdr:cNvSpPr/>
      </xdr:nvSpPr>
      <xdr:spPr>
        <a:xfrm>
          <a:off x="6675120" y="1615440"/>
          <a:ext cx="1775460" cy="815340"/>
        </a:xfrm>
        <a:prstGeom prst="wedgeRectCallout">
          <a:avLst>
            <a:gd name="adj1" fmla="val -76715"/>
            <a:gd name="adj2" fmla="val 55958"/>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latin typeface="HGS創英角ｺﾞｼｯｸUB" panose="020B0900000000000000" pitchFamily="50" charset="-128"/>
              <a:ea typeface="HGS創英角ｺﾞｼｯｸUB" panose="020B0900000000000000" pitchFamily="50" charset="-128"/>
            </a:rPr>
            <a:t>WEB</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フォームの申請日をご記載ください。</a:t>
          </a:r>
        </a:p>
      </xdr:txBody>
    </xdr:sp>
    <xdr:clientData/>
  </xdr:twoCellAnchor>
  <xdr:twoCellAnchor>
    <xdr:from>
      <xdr:col>6</xdr:col>
      <xdr:colOff>213360</xdr:colOff>
      <xdr:row>18</xdr:row>
      <xdr:rowOff>144780</xdr:rowOff>
    </xdr:from>
    <xdr:to>
      <xdr:col>10</xdr:col>
      <xdr:colOff>541020</xdr:colOff>
      <xdr:row>20</xdr:row>
      <xdr:rowOff>121920</xdr:rowOff>
    </xdr:to>
    <xdr:sp macro="" textlink="">
      <xdr:nvSpPr>
        <xdr:cNvPr id="6" name="吹き出し: 四角形 5">
          <a:extLst>
            <a:ext uri="{FF2B5EF4-FFF2-40B4-BE49-F238E27FC236}">
              <a16:creationId xmlns:a16="http://schemas.microsoft.com/office/drawing/2014/main" id="{82FC2290-94D5-4A37-9DDF-0CA732448BB3}"/>
            </a:ext>
          </a:extLst>
        </xdr:cNvPr>
        <xdr:cNvSpPr/>
      </xdr:nvSpPr>
      <xdr:spPr>
        <a:xfrm>
          <a:off x="6713220" y="4922520"/>
          <a:ext cx="2766060" cy="731520"/>
        </a:xfrm>
        <a:prstGeom prst="wedgeRectCallout">
          <a:avLst>
            <a:gd name="adj1" fmla="val -65227"/>
            <a:gd name="adj2" fmla="val 37092"/>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電話番号は連絡の取れるものをご記載ください。</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6</xdr:col>
      <xdr:colOff>220980</xdr:colOff>
      <xdr:row>20</xdr:row>
      <xdr:rowOff>243840</xdr:rowOff>
    </xdr:from>
    <xdr:to>
      <xdr:col>10</xdr:col>
      <xdr:colOff>548640</xdr:colOff>
      <xdr:row>23</xdr:row>
      <xdr:rowOff>220980</xdr:rowOff>
    </xdr:to>
    <xdr:sp macro="" textlink="">
      <xdr:nvSpPr>
        <xdr:cNvPr id="7" name="吹き出し: 四角形 6">
          <a:extLst>
            <a:ext uri="{FF2B5EF4-FFF2-40B4-BE49-F238E27FC236}">
              <a16:creationId xmlns:a16="http://schemas.microsoft.com/office/drawing/2014/main" id="{3CCA49DE-72EF-4C2A-B891-95124276B870}"/>
            </a:ext>
          </a:extLst>
        </xdr:cNvPr>
        <xdr:cNvSpPr/>
      </xdr:nvSpPr>
      <xdr:spPr>
        <a:xfrm>
          <a:off x="6720840" y="5775960"/>
          <a:ext cx="2766060" cy="731520"/>
        </a:xfrm>
        <a:prstGeom prst="wedgeRectCallout">
          <a:avLst>
            <a:gd name="adj1" fmla="val -65227"/>
            <a:gd name="adj2" fmla="val 37092"/>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出演者連絡事項等はメールのみでお送りしますので、</a:t>
          </a:r>
          <a:r>
            <a:rPr kumimoji="1" lang="en-US" altLang="ja-JP" sz="1100" u="sng">
              <a:solidFill>
                <a:schemeClr val="tx1"/>
              </a:solidFill>
              <a:latin typeface="HGS創英角ｺﾞｼｯｸUB" panose="020B0900000000000000" pitchFamily="50" charset="-128"/>
              <a:ea typeface="HGS創英角ｺﾞｼｯｸUB" panose="020B0900000000000000" pitchFamily="50" charset="-128"/>
            </a:rPr>
            <a:t>E-mail</a:t>
          </a:r>
          <a:r>
            <a:rPr kumimoji="1" lang="ja-JP" altLang="en-US" sz="1100" u="sng">
              <a:solidFill>
                <a:schemeClr val="tx1"/>
              </a:solidFill>
              <a:latin typeface="HGS創英角ｺﾞｼｯｸUB" panose="020B0900000000000000" pitchFamily="50" charset="-128"/>
              <a:ea typeface="HGS創英角ｺﾞｼｯｸUB" panose="020B0900000000000000" pitchFamily="50" charset="-128"/>
            </a:rPr>
            <a:t>アドレスは必ず記載してください</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6</xdr:col>
      <xdr:colOff>228600</xdr:colOff>
      <xdr:row>24</xdr:row>
      <xdr:rowOff>76200</xdr:rowOff>
    </xdr:from>
    <xdr:to>
      <xdr:col>10</xdr:col>
      <xdr:colOff>556260</xdr:colOff>
      <xdr:row>26</xdr:row>
      <xdr:rowOff>228600</xdr:rowOff>
    </xdr:to>
    <xdr:sp macro="" textlink="">
      <xdr:nvSpPr>
        <xdr:cNvPr id="8" name="吹き出し: 四角形 7">
          <a:extLst>
            <a:ext uri="{FF2B5EF4-FFF2-40B4-BE49-F238E27FC236}">
              <a16:creationId xmlns:a16="http://schemas.microsoft.com/office/drawing/2014/main" id="{99240DA2-E95F-489A-B39A-A5A80F38BD32}"/>
            </a:ext>
          </a:extLst>
        </xdr:cNvPr>
        <xdr:cNvSpPr/>
      </xdr:nvSpPr>
      <xdr:spPr>
        <a:xfrm>
          <a:off x="6728460" y="6614160"/>
          <a:ext cx="2766060" cy="1165860"/>
        </a:xfrm>
        <a:prstGeom prst="wedgeRectCallout">
          <a:avLst>
            <a:gd name="adj1" fmla="val -65227"/>
            <a:gd name="adj2" fmla="val 37092"/>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当日来場者数は、プログラムの印刷部数や出演者用の座席の確保に際して必要な情報となります。申込時点の見込み数をご記載ください。</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6</xdr:col>
      <xdr:colOff>243840</xdr:colOff>
      <xdr:row>28</xdr:row>
      <xdr:rowOff>15240</xdr:rowOff>
    </xdr:from>
    <xdr:to>
      <xdr:col>10</xdr:col>
      <xdr:colOff>571500</xdr:colOff>
      <xdr:row>31</xdr:row>
      <xdr:rowOff>175260</xdr:rowOff>
    </xdr:to>
    <xdr:sp macro="" textlink="">
      <xdr:nvSpPr>
        <xdr:cNvPr id="9" name="吹き出し: 四角形 8">
          <a:extLst>
            <a:ext uri="{FF2B5EF4-FFF2-40B4-BE49-F238E27FC236}">
              <a16:creationId xmlns:a16="http://schemas.microsoft.com/office/drawing/2014/main" id="{A6B22F1E-89CF-4BC3-8D88-55B6B3DDFD64}"/>
            </a:ext>
          </a:extLst>
        </xdr:cNvPr>
        <xdr:cNvSpPr/>
      </xdr:nvSpPr>
      <xdr:spPr>
        <a:xfrm>
          <a:off x="6743700" y="8069580"/>
          <a:ext cx="2766060" cy="1165860"/>
        </a:xfrm>
        <a:prstGeom prst="wedgeRectCallout">
          <a:avLst>
            <a:gd name="adj1" fmla="val -65227"/>
            <a:gd name="adj2" fmla="val 37092"/>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参加料は、加盟区分及び出演人数合計を元に、自動計算されます。</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6</xdr:col>
      <xdr:colOff>137160</xdr:colOff>
      <xdr:row>2</xdr:row>
      <xdr:rowOff>15240</xdr:rowOff>
    </xdr:from>
    <xdr:to>
      <xdr:col>9</xdr:col>
      <xdr:colOff>205740</xdr:colOff>
      <xdr:row>3</xdr:row>
      <xdr:rowOff>220980</xdr:rowOff>
    </xdr:to>
    <xdr:sp macro="" textlink="">
      <xdr:nvSpPr>
        <xdr:cNvPr id="10" name="正方形/長方形 9">
          <a:extLst>
            <a:ext uri="{FF2B5EF4-FFF2-40B4-BE49-F238E27FC236}">
              <a16:creationId xmlns:a16="http://schemas.microsoft.com/office/drawing/2014/main" id="{452020DF-C500-4C00-B616-60F547FB8EE0}"/>
            </a:ext>
          </a:extLst>
        </xdr:cNvPr>
        <xdr:cNvSpPr/>
      </xdr:nvSpPr>
      <xdr:spPr>
        <a:xfrm>
          <a:off x="6637020" y="518160"/>
          <a:ext cx="1897380" cy="457200"/>
        </a:xfrm>
        <a:prstGeom prst="rect">
          <a:avLst/>
        </a:prstGeom>
        <a:solidFill>
          <a:srgbClr val="00206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latin typeface="+mn-ea"/>
              <a:ea typeface="+mn-ea"/>
            </a:rPr>
            <a:t>記載上の留意点</a:t>
          </a:r>
        </a:p>
      </xdr:txBody>
    </xdr:sp>
    <xdr:clientData/>
  </xdr:twoCellAnchor>
  <xdr:twoCellAnchor>
    <xdr:from>
      <xdr:col>6</xdr:col>
      <xdr:colOff>160020</xdr:colOff>
      <xdr:row>10</xdr:row>
      <xdr:rowOff>76200</xdr:rowOff>
    </xdr:from>
    <xdr:to>
      <xdr:col>14</xdr:col>
      <xdr:colOff>518160</xdr:colOff>
      <xdr:row>14</xdr:row>
      <xdr:rowOff>38100</xdr:rowOff>
    </xdr:to>
    <xdr:sp macro="" textlink="">
      <xdr:nvSpPr>
        <xdr:cNvPr id="11" name="吹き出し: 四角形 10">
          <a:extLst>
            <a:ext uri="{FF2B5EF4-FFF2-40B4-BE49-F238E27FC236}">
              <a16:creationId xmlns:a16="http://schemas.microsoft.com/office/drawing/2014/main" id="{938579E9-679E-4120-89F6-DA32C7745C01}"/>
            </a:ext>
          </a:extLst>
        </xdr:cNvPr>
        <xdr:cNvSpPr/>
      </xdr:nvSpPr>
      <xdr:spPr>
        <a:xfrm>
          <a:off x="6659880" y="2590800"/>
          <a:ext cx="5234940" cy="967740"/>
        </a:xfrm>
        <a:prstGeom prst="wedgeRectCallout">
          <a:avLst>
            <a:gd name="adj1" fmla="val -61179"/>
            <a:gd name="adj2" fmla="val 21328"/>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u="sng">
              <a:solidFill>
                <a:schemeClr val="tx1"/>
              </a:solidFill>
              <a:latin typeface="HGS創英角ｺﾞｼｯｸUB" panose="020B0900000000000000" pitchFamily="50" charset="-128"/>
              <a:ea typeface="HGS創英角ｺﾞｼｯｸUB" panose="020B0900000000000000" pitchFamily="50" charset="-128"/>
            </a:rPr>
            <a:t>押印は不要です</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学校等の都合で押印を行う場合は、スキャンしてデータで提出してください。</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また、合同演奏の場合は、合同合唱団を構成するすべての団体の代表者氏名を記載してください。</a:t>
          </a:r>
        </a:p>
      </xdr:txBody>
    </xdr:sp>
    <xdr:clientData/>
  </xdr:twoCellAnchor>
  <xdr:twoCellAnchor>
    <xdr:from>
      <xdr:col>6</xdr:col>
      <xdr:colOff>182880</xdr:colOff>
      <xdr:row>14</xdr:row>
      <xdr:rowOff>182880</xdr:rowOff>
    </xdr:from>
    <xdr:to>
      <xdr:col>13</xdr:col>
      <xdr:colOff>571500</xdr:colOff>
      <xdr:row>17</xdr:row>
      <xdr:rowOff>144780</xdr:rowOff>
    </xdr:to>
    <xdr:sp macro="" textlink="">
      <xdr:nvSpPr>
        <xdr:cNvPr id="12" name="吹き出し: 四角形 11">
          <a:extLst>
            <a:ext uri="{FF2B5EF4-FFF2-40B4-BE49-F238E27FC236}">
              <a16:creationId xmlns:a16="http://schemas.microsoft.com/office/drawing/2014/main" id="{4F37AAEC-1619-43C8-BCC3-88573126F10D}"/>
            </a:ext>
          </a:extLst>
        </xdr:cNvPr>
        <xdr:cNvSpPr/>
      </xdr:nvSpPr>
      <xdr:spPr>
        <a:xfrm>
          <a:off x="6685280" y="3738880"/>
          <a:ext cx="4655820" cy="977900"/>
        </a:xfrm>
        <a:prstGeom prst="wedgeRectCallout">
          <a:avLst>
            <a:gd name="adj1" fmla="val -60579"/>
            <a:gd name="adj2" fmla="val 18965"/>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団体名は、合唱連盟に加盟している</a:t>
          </a:r>
          <a:r>
            <a:rPr kumimoji="1" lang="ja-JP" altLang="en-US" sz="1100" u="sng">
              <a:solidFill>
                <a:schemeClr val="tx1"/>
              </a:solidFill>
              <a:latin typeface="HGS創英角ｺﾞｼｯｸUB" panose="020B0900000000000000" pitchFamily="50" charset="-128"/>
              <a:ea typeface="HGS創英角ｺﾞｼｯｸUB" panose="020B0900000000000000" pitchFamily="50" charset="-128"/>
            </a:rPr>
            <a:t>正式名称</a:t>
          </a:r>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をご記載ください。</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（例年、「合唱部」「コーラス部」等の記載漏れが見受けられます。）</a:t>
          </a:r>
          <a:endParaRPr kumimoji="1" lang="en-US" altLang="ja-JP" sz="11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100">
              <a:solidFill>
                <a:schemeClr val="tx1"/>
              </a:solidFill>
              <a:latin typeface="HGS創英角ｺﾞｼｯｸUB" panose="020B0900000000000000" pitchFamily="50" charset="-128"/>
              <a:ea typeface="HGS創英角ｺﾞｼｯｸUB" panose="020B0900000000000000" pitchFamily="50" charset="-128"/>
            </a:rPr>
            <a:t>また、合同演奏の場合は、団体名とは別に、合同合唱団を構成するすべての団体名をカッコ書きで記載してください。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80"/>
  <sheetViews>
    <sheetView tabSelected="1" zoomScaleNormal="100" workbookViewId="0">
      <selection activeCell="A3" sqref="A3:F3"/>
    </sheetView>
  </sheetViews>
  <sheetFormatPr defaultColWidth="8.875" defaultRowHeight="18.75"/>
  <cols>
    <col min="1" max="1" width="19.375" style="3" customWidth="1"/>
    <col min="2" max="2" width="11.625" style="3" bestFit="1" customWidth="1"/>
    <col min="3" max="4" width="11.125" style="3" bestFit="1" customWidth="1"/>
    <col min="5" max="5" width="17.375" style="3" customWidth="1"/>
    <col min="6" max="6" width="24.25" style="3" bestFit="1" customWidth="1"/>
    <col min="7" max="16384" width="8.875" style="3"/>
  </cols>
  <sheetData>
    <row r="1" spans="1:6" ht="19.899999999999999" customHeight="1">
      <c r="F1" s="9" t="s">
        <v>62</v>
      </c>
    </row>
    <row r="2" spans="1:6" ht="19.899999999999999" customHeight="1"/>
    <row r="3" spans="1:6" ht="19.899999999999999" customHeight="1">
      <c r="A3" s="25" t="s">
        <v>69</v>
      </c>
      <c r="B3" s="25"/>
      <c r="C3" s="25"/>
      <c r="D3" s="25"/>
      <c r="E3" s="25"/>
      <c r="F3" s="25"/>
    </row>
    <row r="4" spans="1:6" ht="19.899999999999999" customHeight="1">
      <c r="A4" s="24" t="s">
        <v>37</v>
      </c>
      <c r="B4" s="24"/>
      <c r="C4" s="24"/>
      <c r="D4" s="24"/>
      <c r="E4" s="24"/>
      <c r="F4" s="24"/>
    </row>
    <row r="5" spans="1:6" ht="19.899999999999999" customHeight="1"/>
    <row r="6" spans="1:6" ht="19.899999999999999" customHeight="1">
      <c r="A6" s="4" t="s">
        <v>17</v>
      </c>
    </row>
    <row r="7" spans="1:6" ht="19.899999999999999" customHeight="1">
      <c r="A7" s="10" t="s">
        <v>70</v>
      </c>
    </row>
    <row r="8" spans="1:6" ht="19.899999999999999" customHeight="1"/>
    <row r="9" spans="1:6" ht="19.899999999999999" customHeight="1">
      <c r="A9" s="26" t="s">
        <v>18</v>
      </c>
      <c r="B9" s="26"/>
      <c r="C9" s="26"/>
      <c r="D9" s="26"/>
      <c r="E9" s="26"/>
      <c r="F9" s="26"/>
    </row>
    <row r="10" spans="1:6" ht="19.899999999999999" customHeight="1"/>
    <row r="11" spans="1:6" ht="19.899999999999999" customHeight="1">
      <c r="F11" s="16" t="s">
        <v>59</v>
      </c>
    </row>
    <row r="12" spans="1:6" ht="19.899999999999999" customHeight="1"/>
    <row r="13" spans="1:6" ht="19.899999999999999" customHeight="1">
      <c r="C13" s="26" t="s">
        <v>19</v>
      </c>
      <c r="D13" s="26"/>
      <c r="E13" s="28"/>
      <c r="F13" s="28"/>
    </row>
    <row r="14" spans="1:6" ht="19.899999999999999" customHeight="1">
      <c r="C14" s="27" t="s">
        <v>20</v>
      </c>
      <c r="D14" s="27"/>
      <c r="E14" s="29"/>
      <c r="F14" s="29"/>
    </row>
    <row r="15" spans="1:6" ht="19.899999999999999" customHeight="1"/>
    <row r="16" spans="1:6" ht="19.899999999999999" customHeight="1">
      <c r="A16" s="40" t="s">
        <v>11</v>
      </c>
      <c r="B16" s="40"/>
      <c r="C16" s="37"/>
      <c r="D16" s="37"/>
      <c r="E16" s="37"/>
      <c r="F16" s="37"/>
    </row>
    <row r="17" spans="1:6" ht="40.15" customHeight="1">
      <c r="A17" s="41" t="s">
        <v>34</v>
      </c>
      <c r="B17" s="41"/>
      <c r="C17" s="36"/>
      <c r="D17" s="36"/>
      <c r="E17" s="36"/>
      <c r="F17" s="36"/>
    </row>
    <row r="18" spans="1:6" ht="19.899999999999999" customHeight="1">
      <c r="A18" s="42" t="s">
        <v>25</v>
      </c>
      <c r="B18" s="42"/>
      <c r="C18" s="38"/>
      <c r="D18" s="39"/>
      <c r="E18" s="14" t="s">
        <v>55</v>
      </c>
      <c r="F18" s="17"/>
    </row>
    <row r="19" spans="1:6" ht="19.899999999999999" customHeight="1">
      <c r="A19" s="44" t="s">
        <v>63</v>
      </c>
      <c r="B19" s="12" t="s">
        <v>11</v>
      </c>
      <c r="C19" s="61"/>
      <c r="D19" s="62"/>
      <c r="E19" s="63"/>
      <c r="F19" s="5" t="s">
        <v>22</v>
      </c>
    </row>
    <row r="20" spans="1:6" ht="40.15" customHeight="1">
      <c r="A20" s="32"/>
      <c r="B20" s="6" t="s">
        <v>0</v>
      </c>
      <c r="C20" s="64"/>
      <c r="D20" s="65"/>
      <c r="E20" s="66"/>
      <c r="F20" s="17"/>
    </row>
    <row r="21" spans="1:6" ht="19.899999999999999" customHeight="1">
      <c r="A21" s="32"/>
      <c r="B21" s="32" t="s">
        <v>1</v>
      </c>
      <c r="C21" s="52" t="s">
        <v>68</v>
      </c>
      <c r="D21" s="53"/>
      <c r="E21" s="54"/>
      <c r="F21" s="5" t="s">
        <v>23</v>
      </c>
    </row>
    <row r="22" spans="1:6" ht="19.899999999999999" customHeight="1">
      <c r="A22" s="32"/>
      <c r="B22" s="32"/>
      <c r="C22" s="55"/>
      <c r="D22" s="56"/>
      <c r="E22" s="57"/>
      <c r="F22" s="50"/>
    </row>
    <row r="23" spans="1:6" ht="19.899999999999999" customHeight="1">
      <c r="A23" s="32"/>
      <c r="B23" s="32"/>
      <c r="C23" s="58"/>
      <c r="D23" s="59"/>
      <c r="E23" s="60"/>
      <c r="F23" s="51"/>
    </row>
    <row r="24" spans="1:6" ht="19.899999999999999" customHeight="1">
      <c r="A24" s="32"/>
      <c r="B24" s="5" t="s">
        <v>21</v>
      </c>
      <c r="C24" s="43"/>
      <c r="D24" s="43"/>
      <c r="E24" s="43"/>
      <c r="F24" s="43"/>
    </row>
    <row r="25" spans="1:6" ht="60" customHeight="1" thickBot="1">
      <c r="A25" s="13" t="s">
        <v>33</v>
      </c>
      <c r="B25" s="7" t="s">
        <v>2</v>
      </c>
      <c r="C25" s="48">
        <f>+C26+C27</f>
        <v>0</v>
      </c>
      <c r="D25" s="48"/>
      <c r="E25" s="44" t="s">
        <v>36</v>
      </c>
      <c r="F25" s="47"/>
    </row>
    <row r="26" spans="1:6" ht="19.899999999999999" customHeight="1" thickTop="1">
      <c r="A26" s="45" t="s">
        <v>10</v>
      </c>
      <c r="B26" s="6" t="s">
        <v>26</v>
      </c>
      <c r="C26" s="49"/>
      <c r="D26" s="49"/>
      <c r="E26" s="44"/>
      <c r="F26" s="47"/>
    </row>
    <row r="27" spans="1:6" ht="19.899999999999999" customHeight="1">
      <c r="A27" s="32"/>
      <c r="B27" s="5" t="s">
        <v>27</v>
      </c>
      <c r="C27" s="47"/>
      <c r="D27" s="47"/>
      <c r="E27" s="44"/>
      <c r="F27" s="47"/>
    </row>
    <row r="28" spans="1:6" ht="19.899999999999999" customHeight="1"/>
    <row r="29" spans="1:6" ht="19.899999999999999" customHeight="1">
      <c r="A29" s="8" t="s">
        <v>28</v>
      </c>
    </row>
    <row r="30" spans="1:6" ht="19.899999999999999" customHeight="1">
      <c r="A30" s="5" t="s">
        <v>30</v>
      </c>
      <c r="B30" s="32" t="s">
        <v>29</v>
      </c>
      <c r="C30" s="32"/>
      <c r="D30" s="32" t="s">
        <v>31</v>
      </c>
      <c r="E30" s="32"/>
      <c r="F30" s="32"/>
    </row>
    <row r="31" spans="1:6" ht="40.15" customHeight="1">
      <c r="A31" s="5" t="s">
        <v>15</v>
      </c>
      <c r="B31" s="33">
        <v>5000</v>
      </c>
      <c r="C31" s="33"/>
      <c r="D31" s="46" t="s">
        <v>32</v>
      </c>
      <c r="E31" s="46"/>
      <c r="F31" s="46"/>
    </row>
    <row r="32" spans="1:6" ht="40.15" customHeight="1" thickBot="1">
      <c r="A32" s="7" t="s">
        <v>16</v>
      </c>
      <c r="B32" s="34">
        <f>IF(OR(C18="大学",C18="職場",C18="一般"),800,500)*C25</f>
        <v>0</v>
      </c>
      <c r="C32" s="34"/>
      <c r="D32" s="30" t="s">
        <v>64</v>
      </c>
      <c r="E32" s="30"/>
      <c r="F32" s="30"/>
    </row>
    <row r="33" spans="1:6" ht="40.15" customHeight="1" thickTop="1">
      <c r="A33" s="6" t="s">
        <v>2</v>
      </c>
      <c r="B33" s="35">
        <f>+SUM(B31:B32)</f>
        <v>5000</v>
      </c>
      <c r="C33" s="35"/>
      <c r="D33" s="31"/>
      <c r="E33" s="31"/>
      <c r="F33" s="31"/>
    </row>
    <row r="34" spans="1:6" ht="19.899999999999999" customHeight="1">
      <c r="A34" s="3" t="s">
        <v>35</v>
      </c>
    </row>
    <row r="35" spans="1:6" ht="19.899999999999999" customHeight="1"/>
    <row r="36" spans="1:6" ht="19.899999999999999" customHeight="1"/>
    <row r="37" spans="1:6" ht="19.899999999999999" customHeight="1"/>
    <row r="38" spans="1:6" ht="19.899999999999999" customHeight="1"/>
    <row r="39" spans="1:6" ht="19.899999999999999" customHeight="1"/>
    <row r="40" spans="1:6" ht="19.899999999999999" customHeight="1"/>
    <row r="41" spans="1:6" ht="19.899999999999999" customHeight="1"/>
    <row r="42" spans="1:6" ht="19.899999999999999" customHeight="1"/>
    <row r="43" spans="1:6" ht="19.899999999999999" customHeight="1"/>
    <row r="44" spans="1:6" ht="19.899999999999999" customHeight="1"/>
    <row r="45" spans="1:6" ht="19.899999999999999" customHeight="1"/>
    <row r="46" spans="1:6" ht="19.899999999999999" customHeight="1"/>
    <row r="47" spans="1:6" ht="19.899999999999999" customHeight="1"/>
    <row r="48" spans="1:6" ht="19.899999999999999" customHeight="1"/>
    <row r="49" ht="19.899999999999999" customHeight="1"/>
    <row r="50" ht="19.899999999999999" customHeight="1"/>
    <row r="51" ht="19.899999999999999"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row r="60" ht="19.899999999999999" customHeight="1"/>
    <row r="61" ht="19.899999999999999" customHeight="1"/>
    <row r="62" ht="19.899999999999999" customHeight="1"/>
    <row r="63" ht="19.899999999999999" customHeight="1"/>
    <row r="64"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sheetData>
  <mergeCells count="34">
    <mergeCell ref="B21:B23"/>
    <mergeCell ref="C24:F24"/>
    <mergeCell ref="A19:A24"/>
    <mergeCell ref="A26:A27"/>
    <mergeCell ref="D31:F31"/>
    <mergeCell ref="E25:E27"/>
    <mergeCell ref="F25:F27"/>
    <mergeCell ref="C25:D25"/>
    <mergeCell ref="C26:D26"/>
    <mergeCell ref="C27:D27"/>
    <mergeCell ref="F22:F23"/>
    <mergeCell ref="C21:E21"/>
    <mergeCell ref="C22:E23"/>
    <mergeCell ref="C19:E19"/>
    <mergeCell ref="C20:E20"/>
    <mergeCell ref="C17:F17"/>
    <mergeCell ref="C16:F16"/>
    <mergeCell ref="C18:D18"/>
    <mergeCell ref="A16:B16"/>
    <mergeCell ref="A17:B17"/>
    <mergeCell ref="A18:B18"/>
    <mergeCell ref="D32:F32"/>
    <mergeCell ref="D33:F33"/>
    <mergeCell ref="B30:C30"/>
    <mergeCell ref="B31:C31"/>
    <mergeCell ref="B32:C32"/>
    <mergeCell ref="B33:C33"/>
    <mergeCell ref="D30:F30"/>
    <mergeCell ref="A4:F4"/>
    <mergeCell ref="A3:F3"/>
    <mergeCell ref="A9:F9"/>
    <mergeCell ref="C13:D13"/>
    <mergeCell ref="C14:D14"/>
    <mergeCell ref="E13:F14"/>
  </mergeCells>
  <phoneticPr fontId="1"/>
  <pageMargins left="0.51181102362204722" right="0.51181102362204722" top="0.55118110236220474" bottom="0.55118110236220474" header="0.31496062992125984" footer="0.31496062992125984"/>
  <pageSetup paperSize="9" scale="99" fitToHeight="0"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'選択肢（※編集しないこと）'!$A$2:$A$8</xm:f>
          </x14:formula1>
          <xm:sqref>C18</xm:sqref>
        </x14:dataValidation>
        <x14:dataValidation type="list" allowBlank="1" showInputMessage="1" showErrorMessage="1">
          <x14:formula1>
            <xm:f>'選択肢（※編集しないこと）'!$B$2:$B$5</xm:f>
          </x14:formula1>
          <xm:sqref>F18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0"/>
  <sheetViews>
    <sheetView zoomScaleNormal="100" workbookViewId="0">
      <selection activeCell="A3" sqref="A3:F3"/>
    </sheetView>
  </sheetViews>
  <sheetFormatPr defaultColWidth="8.875" defaultRowHeight="18.75"/>
  <cols>
    <col min="1" max="1" width="19.375" style="3" customWidth="1"/>
    <col min="2" max="2" width="11.625" style="3" bestFit="1" customWidth="1"/>
    <col min="3" max="4" width="11.125" style="3" bestFit="1" customWidth="1"/>
    <col min="5" max="5" width="17.375" style="3" customWidth="1"/>
    <col min="6" max="6" width="24.25" style="3" bestFit="1" customWidth="1"/>
    <col min="7" max="16384" width="8.875" style="3"/>
  </cols>
  <sheetData>
    <row r="1" spans="1:6" ht="19.899999999999999" customHeight="1">
      <c r="F1" s="9" t="s">
        <v>62</v>
      </c>
    </row>
    <row r="2" spans="1:6" ht="19.899999999999999" customHeight="1"/>
    <row r="3" spans="1:6" ht="19.899999999999999" customHeight="1">
      <c r="A3" s="25" t="s">
        <v>69</v>
      </c>
      <c r="B3" s="25"/>
      <c r="C3" s="25"/>
      <c r="D3" s="25"/>
      <c r="E3" s="25"/>
      <c r="F3" s="25"/>
    </row>
    <row r="4" spans="1:6" ht="19.899999999999999" customHeight="1">
      <c r="A4" s="24" t="s">
        <v>37</v>
      </c>
      <c r="B4" s="24"/>
      <c r="C4" s="24"/>
      <c r="D4" s="24"/>
      <c r="E4" s="24"/>
      <c r="F4" s="24"/>
    </row>
    <row r="5" spans="1:6" ht="19.899999999999999" customHeight="1"/>
    <row r="6" spans="1:6" ht="19.899999999999999" customHeight="1">
      <c r="A6" s="4" t="s">
        <v>17</v>
      </c>
    </row>
    <row r="7" spans="1:6" ht="19.899999999999999" customHeight="1">
      <c r="A7" s="10" t="s">
        <v>70</v>
      </c>
    </row>
    <row r="8" spans="1:6" ht="19.899999999999999" customHeight="1"/>
    <row r="9" spans="1:6" ht="19.899999999999999" customHeight="1">
      <c r="A9" s="26" t="s">
        <v>18</v>
      </c>
      <c r="B9" s="26"/>
      <c r="C9" s="26"/>
      <c r="D9" s="26"/>
      <c r="E9" s="26"/>
      <c r="F9" s="26"/>
    </row>
    <row r="10" spans="1:6" ht="19.899999999999999" customHeight="1"/>
    <row r="11" spans="1:6" ht="19.899999999999999" customHeight="1">
      <c r="F11" s="15">
        <v>45383</v>
      </c>
    </row>
    <row r="12" spans="1:6" ht="19.899999999999999" customHeight="1"/>
    <row r="13" spans="1:6" ht="19.899999999999999" customHeight="1">
      <c r="C13" s="26" t="s">
        <v>19</v>
      </c>
      <c r="D13" s="26"/>
      <c r="E13" s="95" t="s">
        <v>40</v>
      </c>
      <c r="F13" s="95"/>
    </row>
    <row r="14" spans="1:6" ht="19.899999999999999" customHeight="1">
      <c r="C14" s="27" t="s">
        <v>20</v>
      </c>
      <c r="D14" s="27"/>
      <c r="E14" s="96"/>
      <c r="F14" s="96"/>
    </row>
    <row r="15" spans="1:6" ht="19.899999999999999" customHeight="1"/>
    <row r="16" spans="1:6" ht="19.899999999999999" customHeight="1">
      <c r="A16" s="40" t="s">
        <v>11</v>
      </c>
      <c r="B16" s="40"/>
      <c r="C16" s="93" t="s">
        <v>39</v>
      </c>
      <c r="D16" s="93"/>
      <c r="E16" s="93"/>
      <c r="F16" s="93"/>
    </row>
    <row r="17" spans="1:6" ht="40.15" customHeight="1">
      <c r="A17" s="41" t="s">
        <v>34</v>
      </c>
      <c r="B17" s="41"/>
      <c r="C17" s="94" t="s">
        <v>38</v>
      </c>
      <c r="D17" s="94"/>
      <c r="E17" s="94"/>
      <c r="F17" s="94"/>
    </row>
    <row r="18" spans="1:6" ht="19.899999999999999" customHeight="1">
      <c r="A18" s="42" t="s">
        <v>25</v>
      </c>
      <c r="B18" s="42"/>
      <c r="C18" s="68" t="s">
        <v>3</v>
      </c>
      <c r="D18" s="69"/>
      <c r="E18" s="14" t="s">
        <v>55</v>
      </c>
      <c r="F18" s="11" t="s">
        <v>7</v>
      </c>
    </row>
    <row r="19" spans="1:6" ht="19.899999999999999" customHeight="1">
      <c r="A19" s="44" t="s">
        <v>63</v>
      </c>
      <c r="B19" s="12" t="s">
        <v>11</v>
      </c>
      <c r="C19" s="78" t="s">
        <v>42</v>
      </c>
      <c r="D19" s="79"/>
      <c r="E19" s="80"/>
      <c r="F19" s="5" t="s">
        <v>22</v>
      </c>
    </row>
    <row r="20" spans="1:6" ht="40.15" customHeight="1">
      <c r="A20" s="32"/>
      <c r="B20" s="6" t="s">
        <v>0</v>
      </c>
      <c r="C20" s="81" t="s">
        <v>41</v>
      </c>
      <c r="D20" s="82"/>
      <c r="E20" s="83"/>
      <c r="F20" s="11" t="s">
        <v>66</v>
      </c>
    </row>
    <row r="21" spans="1:6" ht="19.899999999999999" customHeight="1">
      <c r="A21" s="32"/>
      <c r="B21" s="32" t="s">
        <v>1</v>
      </c>
      <c r="C21" s="84" t="s">
        <v>43</v>
      </c>
      <c r="D21" s="85"/>
      <c r="E21" s="86"/>
      <c r="F21" s="5" t="s">
        <v>23</v>
      </c>
    </row>
    <row r="22" spans="1:6" ht="19.899999999999999" customHeight="1">
      <c r="A22" s="32"/>
      <c r="B22" s="32"/>
      <c r="C22" s="87" t="s">
        <v>67</v>
      </c>
      <c r="D22" s="88"/>
      <c r="E22" s="89"/>
      <c r="F22" s="72" t="s">
        <v>44</v>
      </c>
    </row>
    <row r="23" spans="1:6" ht="19.899999999999999" customHeight="1">
      <c r="A23" s="32"/>
      <c r="B23" s="32"/>
      <c r="C23" s="90"/>
      <c r="D23" s="91"/>
      <c r="E23" s="92"/>
      <c r="F23" s="73"/>
    </row>
    <row r="24" spans="1:6" ht="19.899999999999999" customHeight="1">
      <c r="A24" s="32"/>
      <c r="B24" s="5" t="s">
        <v>21</v>
      </c>
      <c r="C24" s="74" t="s">
        <v>71</v>
      </c>
      <c r="D24" s="74"/>
      <c r="E24" s="74"/>
      <c r="F24" s="74"/>
    </row>
    <row r="25" spans="1:6" ht="60" customHeight="1" thickBot="1">
      <c r="A25" s="13" t="s">
        <v>33</v>
      </c>
      <c r="B25" s="7" t="s">
        <v>2</v>
      </c>
      <c r="C25" s="75">
        <f>+C26+C27</f>
        <v>35</v>
      </c>
      <c r="D25" s="75"/>
      <c r="E25" s="44" t="s">
        <v>36</v>
      </c>
      <c r="F25" s="76">
        <v>40</v>
      </c>
    </row>
    <row r="26" spans="1:6" ht="19.899999999999999" customHeight="1" thickTop="1">
      <c r="A26" s="45" t="s">
        <v>10</v>
      </c>
      <c r="B26" s="6" t="s">
        <v>26</v>
      </c>
      <c r="C26" s="77">
        <v>15</v>
      </c>
      <c r="D26" s="77"/>
      <c r="E26" s="44"/>
      <c r="F26" s="76"/>
    </row>
    <row r="27" spans="1:6" ht="19.899999999999999" customHeight="1">
      <c r="A27" s="32"/>
      <c r="B27" s="5" t="s">
        <v>27</v>
      </c>
      <c r="C27" s="76">
        <v>20</v>
      </c>
      <c r="D27" s="76"/>
      <c r="E27" s="44"/>
      <c r="F27" s="76"/>
    </row>
    <row r="28" spans="1:6" ht="19.899999999999999" customHeight="1"/>
    <row r="29" spans="1:6" ht="19.899999999999999" customHeight="1">
      <c r="A29" s="8" t="s">
        <v>28</v>
      </c>
    </row>
    <row r="30" spans="1:6" ht="19.899999999999999" customHeight="1">
      <c r="A30" s="5" t="s">
        <v>30</v>
      </c>
      <c r="B30" s="32" t="s">
        <v>29</v>
      </c>
      <c r="C30" s="32"/>
      <c r="D30" s="32" t="s">
        <v>31</v>
      </c>
      <c r="E30" s="32"/>
      <c r="F30" s="32"/>
    </row>
    <row r="31" spans="1:6" ht="40.15" customHeight="1">
      <c r="A31" s="5" t="s">
        <v>15</v>
      </c>
      <c r="B31" s="70">
        <v>5000</v>
      </c>
      <c r="C31" s="70"/>
      <c r="D31" s="46" t="s">
        <v>32</v>
      </c>
      <c r="E31" s="46"/>
      <c r="F31" s="46"/>
    </row>
    <row r="32" spans="1:6" ht="40.15" customHeight="1" thickBot="1">
      <c r="A32" s="7" t="s">
        <v>16</v>
      </c>
      <c r="B32" s="71">
        <f>IF(OR(C18="大学",C18="職場",C18="一般"),800,500)*C25</f>
        <v>17500</v>
      </c>
      <c r="C32" s="71"/>
      <c r="D32" s="30" t="s">
        <v>64</v>
      </c>
      <c r="E32" s="30"/>
      <c r="F32" s="30"/>
    </row>
    <row r="33" spans="1:6" ht="40.15" customHeight="1" thickTop="1">
      <c r="A33" s="6" t="s">
        <v>2</v>
      </c>
      <c r="B33" s="67">
        <f>+SUM(B31:B32)</f>
        <v>22500</v>
      </c>
      <c r="C33" s="67"/>
      <c r="D33" s="31"/>
      <c r="E33" s="31"/>
      <c r="F33" s="31"/>
    </row>
    <row r="34" spans="1:6" ht="19.899999999999999" customHeight="1">
      <c r="A34" s="3" t="s">
        <v>35</v>
      </c>
    </row>
    <row r="35" spans="1:6" ht="19.899999999999999" customHeight="1"/>
    <row r="36" spans="1:6" ht="19.899999999999999" customHeight="1"/>
    <row r="37" spans="1:6" ht="19.899999999999999" customHeight="1"/>
    <row r="38" spans="1:6" ht="19.899999999999999" customHeight="1"/>
    <row r="39" spans="1:6" ht="19.899999999999999" customHeight="1"/>
    <row r="40" spans="1:6" ht="19.899999999999999" customHeight="1"/>
    <row r="41" spans="1:6" ht="19.899999999999999" customHeight="1"/>
    <row r="42" spans="1:6" ht="19.899999999999999" customHeight="1"/>
    <row r="43" spans="1:6" ht="19.899999999999999" customHeight="1"/>
    <row r="44" spans="1:6" ht="19.899999999999999" customHeight="1"/>
    <row r="45" spans="1:6" ht="19.899999999999999" customHeight="1"/>
    <row r="46" spans="1:6" ht="19.899999999999999" customHeight="1"/>
    <row r="47" spans="1:6" ht="19.899999999999999" customHeight="1"/>
    <row r="48" spans="1:6" ht="19.899999999999999" customHeight="1"/>
    <row r="49" ht="19.899999999999999" customHeight="1"/>
    <row r="50" ht="19.899999999999999" customHeight="1"/>
    <row r="51" ht="19.899999999999999"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row r="60" ht="19.899999999999999" customHeight="1"/>
    <row r="61" ht="19.899999999999999" customHeight="1"/>
    <row r="62" ht="19.899999999999999" customHeight="1"/>
    <row r="63" ht="19.899999999999999" customHeight="1"/>
    <row r="64"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sheetData>
  <mergeCells count="34">
    <mergeCell ref="A3:F3"/>
    <mergeCell ref="A4:F4"/>
    <mergeCell ref="A9:F9"/>
    <mergeCell ref="C13:D13"/>
    <mergeCell ref="E13:F14"/>
    <mergeCell ref="C14:D14"/>
    <mergeCell ref="A16:B16"/>
    <mergeCell ref="C16:F16"/>
    <mergeCell ref="A17:B17"/>
    <mergeCell ref="C17:F17"/>
    <mergeCell ref="A18:B18"/>
    <mergeCell ref="A26:A27"/>
    <mergeCell ref="C26:D26"/>
    <mergeCell ref="C27:D27"/>
    <mergeCell ref="A19:A24"/>
    <mergeCell ref="C19:E19"/>
    <mergeCell ref="C20:E20"/>
    <mergeCell ref="B21:B23"/>
    <mergeCell ref="C21:E21"/>
    <mergeCell ref="C22:E23"/>
    <mergeCell ref="B33:C33"/>
    <mergeCell ref="D33:F33"/>
    <mergeCell ref="C18:D18"/>
    <mergeCell ref="B30:C30"/>
    <mergeCell ref="D30:F30"/>
    <mergeCell ref="B31:C31"/>
    <mergeCell ref="D31:F31"/>
    <mergeCell ref="B32:C32"/>
    <mergeCell ref="D32:F32"/>
    <mergeCell ref="F22:F23"/>
    <mergeCell ref="C24:F24"/>
    <mergeCell ref="C25:D25"/>
    <mergeCell ref="E25:E27"/>
    <mergeCell ref="F25:F27"/>
  </mergeCells>
  <phoneticPr fontId="1"/>
  <pageMargins left="0.51181102362204722" right="0.51181102362204722" top="0.55118110236220474" bottom="0.55118110236220474" header="0.31496062992125984" footer="0.31496062992125984"/>
  <pageSetup paperSize="9" scale="68" orientation="landscape"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'選択肢（※編集しないこと）'!$A$2:$A$8</xm:f>
          </x14:formula1>
          <xm:sqref>C18</xm:sqref>
        </x14:dataValidation>
        <x14:dataValidation type="list" allowBlank="1" showInputMessage="1" showErrorMessage="1">
          <x14:formula1>
            <xm:f>'選択肢（※編集しないこと）'!$B$2:$B$5</xm:f>
          </x14:formula1>
          <xm:sqref>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9" sqref="A9"/>
    </sheetView>
  </sheetViews>
  <sheetFormatPr defaultRowHeight="13.5"/>
  <cols>
    <col min="1" max="2" width="16.75" customWidth="1"/>
  </cols>
  <sheetData>
    <row r="1" spans="1:2" ht="15.75">
      <c r="A1" s="18" t="s">
        <v>24</v>
      </c>
      <c r="B1" s="18" t="s">
        <v>54</v>
      </c>
    </row>
    <row r="2" spans="1:2" ht="15.75">
      <c r="A2" s="1" t="s">
        <v>13</v>
      </c>
      <c r="B2" s="1" t="s">
        <v>7</v>
      </c>
    </row>
    <row r="3" spans="1:2" ht="15.75">
      <c r="A3" s="1" t="s">
        <v>4</v>
      </c>
      <c r="B3" s="1" t="s">
        <v>8</v>
      </c>
    </row>
    <row r="4" spans="1:2" ht="15.75">
      <c r="A4" s="1" t="s">
        <v>14</v>
      </c>
      <c r="B4" s="1" t="s">
        <v>9</v>
      </c>
    </row>
    <row r="5" spans="1:2" ht="15.75">
      <c r="A5" s="1" t="s">
        <v>3</v>
      </c>
      <c r="B5" s="1" t="s">
        <v>12</v>
      </c>
    </row>
    <row r="6" spans="1:2" ht="15.75">
      <c r="A6" s="1" t="s">
        <v>5</v>
      </c>
    </row>
    <row r="7" spans="1:2" ht="15.75">
      <c r="A7" s="1" t="s">
        <v>6</v>
      </c>
    </row>
    <row r="8" spans="1:2" ht="15.75">
      <c r="A8" s="1" t="s">
        <v>65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0"/>
  <sheetViews>
    <sheetView workbookViewId="0"/>
  </sheetViews>
  <sheetFormatPr defaultColWidth="8.875" defaultRowHeight="13.5"/>
  <cols>
    <col min="1" max="1" width="4.5" style="2" bestFit="1" customWidth="1"/>
    <col min="2" max="2" width="16.125" style="2" bestFit="1" customWidth="1"/>
    <col min="3" max="3" width="36.75" style="2" bestFit="1" customWidth="1"/>
    <col min="4" max="5" width="9.5" style="2" bestFit="1" customWidth="1"/>
    <col min="6" max="6" width="13.875" style="2" bestFit="1" customWidth="1"/>
    <col min="7" max="8" width="8.875" style="2"/>
    <col min="9" max="9" width="13.875" style="2" bestFit="1" customWidth="1"/>
    <col min="10" max="11" width="13.875" style="2" customWidth="1"/>
    <col min="12" max="12" width="21.75" style="2" bestFit="1" customWidth="1"/>
    <col min="13" max="14" width="11.625" style="2" bestFit="1" customWidth="1"/>
    <col min="15" max="15" width="55.625" style="2" bestFit="1" customWidth="1"/>
    <col min="16" max="16" width="9.5" style="2" bestFit="1" customWidth="1"/>
    <col min="17" max="17" width="15" style="2" bestFit="1" customWidth="1"/>
    <col min="18" max="18" width="36" style="2" bestFit="1" customWidth="1"/>
    <col min="19" max="16384" width="8.875" style="2"/>
  </cols>
  <sheetData>
    <row r="1" spans="1:18" ht="19.899999999999999" customHeight="1">
      <c r="A1" s="19" t="s">
        <v>61</v>
      </c>
    </row>
    <row r="2" spans="1:18" ht="19.899999999999999" customHeight="1">
      <c r="A2" s="20" t="s">
        <v>47</v>
      </c>
      <c r="B2" s="20" t="s">
        <v>46</v>
      </c>
      <c r="C2" s="20" t="s">
        <v>45</v>
      </c>
      <c r="D2" s="20" t="s">
        <v>56</v>
      </c>
      <c r="E2" s="20" t="s">
        <v>54</v>
      </c>
      <c r="F2" s="20" t="s">
        <v>52</v>
      </c>
      <c r="G2" s="20" t="s">
        <v>26</v>
      </c>
      <c r="H2" s="20" t="s">
        <v>27</v>
      </c>
      <c r="I2" s="20" t="s">
        <v>53</v>
      </c>
      <c r="J2" s="20" t="s">
        <v>60</v>
      </c>
      <c r="K2" s="20" t="s">
        <v>57</v>
      </c>
      <c r="L2" s="20" t="s">
        <v>58</v>
      </c>
      <c r="M2" s="20" t="s">
        <v>48</v>
      </c>
      <c r="N2" s="20" t="s">
        <v>49</v>
      </c>
      <c r="O2" s="20" t="s">
        <v>1</v>
      </c>
      <c r="P2" s="20" t="s">
        <v>50</v>
      </c>
      <c r="Q2" s="20" t="s">
        <v>23</v>
      </c>
      <c r="R2" s="20" t="s">
        <v>51</v>
      </c>
    </row>
    <row r="3" spans="1:18" ht="19.899999999999999" customHeight="1">
      <c r="A3" s="21"/>
      <c r="B3" s="22" t="str">
        <f>+'別紙1（参加申込書）'!F11</f>
        <v>令和　年　月　日</v>
      </c>
      <c r="C3" s="21">
        <f>+'別紙1（参加申込書）'!C17</f>
        <v>0</v>
      </c>
      <c r="D3" s="21">
        <f>+'別紙1（参加申込書）'!C18</f>
        <v>0</v>
      </c>
      <c r="E3" s="21">
        <f>+'別紙1（参加申込書）'!F18</f>
        <v>0</v>
      </c>
      <c r="F3" s="21">
        <f>+'別紙1（参加申込書）'!C25</f>
        <v>0</v>
      </c>
      <c r="G3" s="21">
        <f>+'別紙1（参加申込書）'!C26</f>
        <v>0</v>
      </c>
      <c r="H3" s="21">
        <f>+'別紙1（参加申込書）'!C27</f>
        <v>0</v>
      </c>
      <c r="I3" s="21">
        <f>+'別紙1（参加申込書）'!F25</f>
        <v>0</v>
      </c>
      <c r="J3" s="23">
        <f>+'別紙1（参加申込書）'!B33</f>
        <v>5000</v>
      </c>
      <c r="K3" s="23">
        <f>+'別紙1（参加申込書）'!B31</f>
        <v>5000</v>
      </c>
      <c r="L3" s="23">
        <f>+'別紙1（参加申込書）'!B32</f>
        <v>0</v>
      </c>
      <c r="M3" s="21">
        <f>+'別紙1（参加申込書）'!C20</f>
        <v>0</v>
      </c>
      <c r="N3" s="21" t="str">
        <f>+'別紙1（参加申込書）'!C21</f>
        <v>〒</v>
      </c>
      <c r="O3" s="21">
        <f>+'別紙1（参加申込書）'!C22</f>
        <v>0</v>
      </c>
      <c r="P3" s="21">
        <f>+'別紙1（参加申込書）'!F20</f>
        <v>0</v>
      </c>
      <c r="Q3" s="21">
        <f>+'別紙1（参加申込書）'!F22</f>
        <v>0</v>
      </c>
      <c r="R3" s="21">
        <f>+'別紙1（参加申込書）'!C24</f>
        <v>0</v>
      </c>
    </row>
    <row r="4" spans="1:18" ht="19.899999999999999" customHeight="1"/>
    <row r="5" spans="1:18" ht="19.899999999999999" customHeight="1"/>
    <row r="6" spans="1:18" ht="19.899999999999999" customHeight="1"/>
    <row r="7" spans="1:18" ht="19.899999999999999" customHeight="1"/>
    <row r="8" spans="1:18" ht="19.899999999999999" customHeight="1"/>
    <row r="9" spans="1:18" ht="19.899999999999999" customHeight="1"/>
    <row r="10" spans="1:18" ht="19.899999999999999" customHeight="1"/>
    <row r="11" spans="1:18" ht="19.899999999999999" customHeight="1"/>
    <row r="12" spans="1:18" ht="19.899999999999999" customHeight="1"/>
    <row r="13" spans="1:18" ht="19.899999999999999" customHeight="1"/>
    <row r="14" spans="1:18" ht="19.899999999999999" customHeight="1"/>
    <row r="15" spans="1:18" ht="19.899999999999999" customHeight="1"/>
    <row r="16" spans="1:18" ht="19.899999999999999" customHeight="1"/>
    <row r="17" ht="19.899999999999999" customHeight="1"/>
    <row r="18" ht="19.899999999999999" customHeight="1"/>
    <row r="19" ht="19.899999999999999" customHeight="1"/>
    <row r="20" ht="19.899999999999999" customHeight="1"/>
    <row r="21" ht="19.899999999999999" customHeight="1"/>
    <row r="22" ht="19.899999999999999" customHeight="1"/>
    <row r="23" ht="19.899999999999999" customHeight="1"/>
    <row r="24" ht="19.899999999999999" customHeight="1"/>
    <row r="25" ht="19.899999999999999" customHeight="1"/>
    <row r="26" ht="19.899999999999999" customHeight="1"/>
    <row r="27" ht="19.899999999999999" customHeight="1"/>
    <row r="28" ht="19.899999999999999" customHeight="1"/>
    <row r="29" ht="19.899999999999999" customHeight="1"/>
    <row r="30" ht="19.899999999999999" customHeight="1"/>
    <row r="31" ht="19.899999999999999" customHeight="1"/>
    <row r="32" ht="19.899999999999999" customHeight="1"/>
    <row r="33" ht="19.899999999999999" customHeight="1"/>
    <row r="34" ht="19.899999999999999" customHeight="1"/>
    <row r="35" ht="19.899999999999999" customHeight="1"/>
    <row r="36" ht="19.899999999999999" customHeight="1"/>
    <row r="37" ht="19.899999999999999" customHeight="1"/>
    <row r="38" ht="19.899999999999999" customHeight="1"/>
    <row r="39" ht="19.899999999999999" customHeight="1"/>
    <row r="40" ht="19.899999999999999" customHeight="1"/>
    <row r="41" ht="19.899999999999999" customHeight="1"/>
    <row r="42" ht="19.899999999999999" customHeight="1"/>
    <row r="43" ht="19.899999999999999" customHeight="1"/>
    <row r="44" ht="19.899999999999999" customHeight="1"/>
    <row r="45" ht="19.899999999999999" customHeight="1"/>
    <row r="46" ht="19.899999999999999" customHeight="1"/>
    <row r="47" ht="19.899999999999999" customHeight="1"/>
    <row r="48" ht="19.899999999999999" customHeight="1"/>
    <row r="49" ht="19.899999999999999" customHeight="1"/>
    <row r="50" ht="19.899999999999999" customHeight="1"/>
    <row r="51" ht="19.899999999999999" customHeight="1"/>
    <row r="52" ht="19.899999999999999" customHeight="1"/>
    <row r="53" ht="19.899999999999999" customHeight="1"/>
    <row r="54" ht="19.899999999999999" customHeight="1"/>
    <row r="55" ht="19.899999999999999" customHeight="1"/>
    <row r="56" ht="19.899999999999999" customHeight="1"/>
    <row r="57" ht="19.899999999999999" customHeight="1"/>
    <row r="58" ht="19.899999999999999" customHeight="1"/>
    <row r="59" ht="19.899999999999999" customHeight="1"/>
    <row r="60" ht="19.899999999999999" customHeight="1"/>
    <row r="61" ht="19.899999999999999" customHeight="1"/>
    <row r="62" ht="19.899999999999999" customHeight="1"/>
    <row r="63" ht="19.899999999999999" customHeight="1"/>
    <row r="64"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別紙1（参加申込書）</vt:lpstr>
      <vt:lpstr>【記載例】</vt:lpstr>
      <vt:lpstr>選択肢（※編集しないこと）</vt:lpstr>
      <vt:lpstr>集計表（※編集しないこと）</vt:lpstr>
      <vt:lpstr>【記載例】!Print_Area</vt:lpstr>
      <vt:lpstr>'別紙1（参加申込書）'!Print_Area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Murakami Shinsuke</cp:lastModifiedBy>
  <cp:lastPrinted>2023-03-11T07:25:26Z</cp:lastPrinted>
  <dcterms:created xsi:type="dcterms:W3CDTF">2002-03-28T05:14:16Z</dcterms:created>
  <dcterms:modified xsi:type="dcterms:W3CDTF">2023-12-19T04:31:57Z</dcterms:modified>
</cp:coreProperties>
</file>